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<sst xmlns="http://schemas.openxmlformats.org/spreadsheetml/2006/main" count="90" uniqueCount="56">
  <si>
    <t>№ п/п</t>
  </si>
  <si>
    <t>Участники</t>
  </si>
  <si>
    <t>Субъект</t>
  </si>
  <si>
    <t>Спортивное звание</t>
  </si>
  <si>
    <t>Коэф. ЭЛО</t>
  </si>
  <si>
    <t>Итого</t>
  </si>
  <si>
    <t>Место</t>
  </si>
  <si>
    <t>Москва</t>
  </si>
  <si>
    <t>Главный судья</t>
  </si>
  <si>
    <t>Лобанов Ю.И.</t>
  </si>
  <si>
    <t>Главный секретарь</t>
  </si>
  <si>
    <t>Сивоконенко Е.Ю.</t>
  </si>
  <si>
    <t>Жуков Виктор Иванович</t>
  </si>
  <si>
    <t>Григорьев Юрий Васильевич</t>
  </si>
  <si>
    <t>Быстрякова Елена Витальевна</t>
  </si>
  <si>
    <t>Бауров Виктор Васильевич</t>
  </si>
  <si>
    <t>Яхненко Юрий Иванович</t>
  </si>
  <si>
    <t>Рябцев Дмитрий Степанович</t>
  </si>
  <si>
    <t>Демин Петр Александрович</t>
  </si>
  <si>
    <t>Овсянникова Татьяна Евгеньевна</t>
  </si>
  <si>
    <t>Василенко Гарий Львович</t>
  </si>
  <si>
    <t>Ржевская Людмила Дмитриевна</t>
  </si>
  <si>
    <t>Губернаторов Сергей Юрьевич</t>
  </si>
  <si>
    <t>Толстолесов Анатолий Васильевич</t>
  </si>
  <si>
    <t>Несветов Леонид Федорович</t>
  </si>
  <si>
    <t>Захаров Александр Иванович</t>
  </si>
  <si>
    <t>Пушков Николай Викторович</t>
  </si>
  <si>
    <t>Ольков Николай Петрович</t>
  </si>
  <si>
    <t>Курило Владимир Васильевич</t>
  </si>
  <si>
    <t>Грипас Сергей Николаевич</t>
  </si>
  <si>
    <t>Полушкин Леонид Александрович</t>
  </si>
  <si>
    <t>Артеменко Римма Андреевна</t>
  </si>
  <si>
    <t>Абеленцев Федор Максимович</t>
  </si>
  <si>
    <t>Мартынов Александр Петрович</t>
  </si>
  <si>
    <t>Ботин Геннадий Иванович</t>
  </si>
  <si>
    <t>Сочи</t>
  </si>
  <si>
    <t>Красноярск</t>
  </si>
  <si>
    <t>Белореченск</t>
  </si>
  <si>
    <t>Выборг</t>
  </si>
  <si>
    <t>Всеволжск</t>
  </si>
  <si>
    <t>Ангарск</t>
  </si>
  <si>
    <t>Омск</t>
  </si>
  <si>
    <t>Ростов-на-Дону</t>
  </si>
  <si>
    <t>Азов</t>
  </si>
  <si>
    <t>Пермь</t>
  </si>
  <si>
    <t>КМС</t>
  </si>
  <si>
    <t>ММ</t>
  </si>
  <si>
    <t>2 р.</t>
  </si>
  <si>
    <t>1 р.</t>
  </si>
  <si>
    <t>МФ</t>
  </si>
  <si>
    <t>1р</t>
  </si>
  <si>
    <t>МГ</t>
  </si>
  <si>
    <t>Дата рождения</t>
  </si>
  <si>
    <t>21.08/.1943</t>
  </si>
  <si>
    <t>Шахматный турнир среди ветеранов в рамках матча за звание Чемпиона мира по шахматам (17-18 ноября, г.Сочи)</t>
  </si>
  <si>
    <t>Марьян Юрий Владимирович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</si>
</sst>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14" fontId="39" fillId="0" borderId="13" xfId="0" applyNumberFormat="1" applyFont="1" applyBorder="1" applyAlignment="1">
      <alignment horizontal="center" vertical="center" wrapText="1"/>
    </xf>
    <xf numFmtId="14" fontId="39" fillId="0" borderId="14" xfId="0" applyNumberFormat="1" applyFont="1" applyBorder="1" applyAlignment="1">
      <alignment horizontal="center" vertical="center" wrapText="1"/>
    </xf>
    <xf numFmtId="0" fontId="40" fillId="0" borderId="0" xfId="0" applyFont="1" applyAlignment="1">
      <alignment/>
    </xf>
    <xf numFmtId="12" fontId="39" fillId="0" borderId="13" xfId="0" applyNumberFormat="1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39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4.7109375" style="0" customWidth="1"/>
    <col min="2" max="2" width="33.7109375" style="0" customWidth="1"/>
    <col min="3" max="3" width="13.57421875" style="0" customWidth="1"/>
    <col min="4" max="4" width="7.28125" style="0" customWidth="1"/>
    <col min="5" max="6" width="10.00390625" style="0" customWidth="1"/>
    <col min="7" max="7" width="4.8515625" style="0" customWidth="1"/>
    <col min="8" max="8" width="4.57421875" style="0" customWidth="1"/>
    <col min="9" max="15" width="4.8515625" style="0" customWidth="1"/>
    <col min="16" max="16" width="6.00390625" style="0" customWidth="1"/>
    <col min="17" max="17" width="5.8515625" style="0" customWidth="1"/>
  </cols>
  <sheetData>
    <row r="1" spans="1:17" ht="16.5" thickBot="1">
      <c r="A1" s="13" t="s">
        <v>54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30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52</v>
      </c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2">
        <v>8</v>
      </c>
      <c r="O2" s="2">
        <v>9</v>
      </c>
      <c r="P2" s="2" t="s">
        <v>5</v>
      </c>
      <c r="Q2" s="3" t="s">
        <v>6</v>
      </c>
    </row>
    <row r="3" spans="1:17" ht="21" customHeight="1">
      <c r="A3" s="4">
        <v>1</v>
      </c>
      <c r="B3" s="4" t="s">
        <v>12</v>
      </c>
      <c r="C3" s="4" t="s">
        <v>37</v>
      </c>
      <c r="D3" s="4" t="s">
        <v>45</v>
      </c>
      <c r="E3" s="4">
        <v>2041</v>
      </c>
      <c r="F3" s="8">
        <v>14173</v>
      </c>
      <c r="G3" s="11">
        <v>0.5</v>
      </c>
      <c r="H3" s="11">
        <v>1</v>
      </c>
      <c r="I3" s="11">
        <v>0.5</v>
      </c>
      <c r="J3" s="11">
        <v>1</v>
      </c>
      <c r="K3" s="11">
        <v>0.5</v>
      </c>
      <c r="L3" s="11">
        <v>0</v>
      </c>
      <c r="M3" s="11">
        <v>0</v>
      </c>
      <c r="N3" s="11">
        <v>1</v>
      </c>
      <c r="O3" s="11">
        <v>1</v>
      </c>
      <c r="P3" s="15">
        <f>SUM(G3:O3)</f>
        <v>5.5</v>
      </c>
      <c r="Q3" s="11">
        <v>6</v>
      </c>
    </row>
    <row r="4" spans="1:17" ht="15" customHeight="1">
      <c r="A4" s="4">
        <v>2</v>
      </c>
      <c r="B4" s="4" t="s">
        <v>13</v>
      </c>
      <c r="C4" s="4" t="s">
        <v>38</v>
      </c>
      <c r="D4" s="4" t="s">
        <v>45</v>
      </c>
      <c r="E4" s="4">
        <v>2183</v>
      </c>
      <c r="F4" s="8">
        <v>16718</v>
      </c>
      <c r="G4" s="11">
        <v>1</v>
      </c>
      <c r="H4" s="11">
        <v>1</v>
      </c>
      <c r="I4" s="11">
        <v>0</v>
      </c>
      <c r="J4" s="11">
        <v>0.5</v>
      </c>
      <c r="K4" s="11">
        <v>0.5</v>
      </c>
      <c r="L4" s="11">
        <v>1</v>
      </c>
      <c r="M4" s="11">
        <v>1</v>
      </c>
      <c r="N4" s="11">
        <v>0</v>
      </c>
      <c r="O4" s="11">
        <v>1</v>
      </c>
      <c r="P4" s="15">
        <f>SUM(G4:O4)</f>
        <v>6</v>
      </c>
      <c r="Q4" s="11">
        <v>3</v>
      </c>
    </row>
    <row r="5" spans="1:17" ht="15" customHeight="1">
      <c r="A5" s="4">
        <v>3</v>
      </c>
      <c r="B5" s="4" t="s">
        <v>14</v>
      </c>
      <c r="C5" s="4" t="s">
        <v>39</v>
      </c>
      <c r="D5" s="4" t="s">
        <v>46</v>
      </c>
      <c r="E5" s="4">
        <v>2165</v>
      </c>
      <c r="F5" s="8">
        <v>21289</v>
      </c>
      <c r="G5" s="11">
        <v>1</v>
      </c>
      <c r="H5" s="11">
        <v>1</v>
      </c>
      <c r="I5" s="11">
        <v>0.5</v>
      </c>
      <c r="J5" s="11">
        <v>0.5</v>
      </c>
      <c r="K5" s="11">
        <v>0</v>
      </c>
      <c r="L5" s="11">
        <v>1</v>
      </c>
      <c r="M5" s="11">
        <v>0</v>
      </c>
      <c r="N5" s="11">
        <v>0.5</v>
      </c>
      <c r="O5" s="11">
        <v>1</v>
      </c>
      <c r="P5" s="15">
        <f>SUM(G5:O5)</f>
        <v>5.5</v>
      </c>
      <c r="Q5" s="11">
        <v>5</v>
      </c>
    </row>
    <row r="6" spans="1:17" ht="15" customHeight="1">
      <c r="A6" s="4">
        <v>4</v>
      </c>
      <c r="B6" s="4" t="s">
        <v>15</v>
      </c>
      <c r="C6" s="4" t="s">
        <v>39</v>
      </c>
      <c r="D6" s="4" t="s">
        <v>47</v>
      </c>
      <c r="E6" s="4"/>
      <c r="F6" s="8">
        <v>15292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5">
        <f aca="true" t="shared" si="0" ref="P6:P26">SUM(G6:O6)</f>
        <v>0</v>
      </c>
      <c r="Q6" s="11">
        <v>24</v>
      </c>
    </row>
    <row r="7" spans="1:17" ht="15" customHeight="1">
      <c r="A7" s="4">
        <v>5</v>
      </c>
      <c r="B7" s="4" t="s">
        <v>16</v>
      </c>
      <c r="C7" s="4" t="s">
        <v>35</v>
      </c>
      <c r="D7" s="4" t="s">
        <v>48</v>
      </c>
      <c r="E7" s="4"/>
      <c r="F7" s="8">
        <v>13640</v>
      </c>
      <c r="G7" s="11">
        <v>1</v>
      </c>
      <c r="H7" s="11">
        <v>0</v>
      </c>
      <c r="I7" s="11">
        <v>1</v>
      </c>
      <c r="J7" s="11">
        <v>0</v>
      </c>
      <c r="K7" s="11">
        <v>0</v>
      </c>
      <c r="L7" s="11">
        <v>0</v>
      </c>
      <c r="M7" s="11">
        <v>1</v>
      </c>
      <c r="N7" s="11">
        <v>1</v>
      </c>
      <c r="O7" s="11">
        <v>0</v>
      </c>
      <c r="P7" s="15">
        <f t="shared" si="0"/>
        <v>4</v>
      </c>
      <c r="Q7" s="11">
        <v>20</v>
      </c>
    </row>
    <row r="8" spans="1:17" ht="15" customHeight="1">
      <c r="A8" s="4">
        <v>6</v>
      </c>
      <c r="B8" s="4" t="s">
        <v>17</v>
      </c>
      <c r="C8" s="4" t="s">
        <v>36</v>
      </c>
      <c r="D8" s="4" t="s">
        <v>48</v>
      </c>
      <c r="E8" s="4"/>
      <c r="F8" s="8">
        <v>15810</v>
      </c>
      <c r="G8" s="11">
        <v>1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1</v>
      </c>
      <c r="N8" s="11">
        <v>0</v>
      </c>
      <c r="O8" s="11">
        <v>0</v>
      </c>
      <c r="P8" s="15">
        <f t="shared" si="0"/>
        <v>2</v>
      </c>
      <c r="Q8" s="11">
        <v>23</v>
      </c>
    </row>
    <row r="9" spans="1:17" ht="15" customHeight="1">
      <c r="A9" s="4">
        <v>7</v>
      </c>
      <c r="B9" s="4" t="s">
        <v>18</v>
      </c>
      <c r="C9" s="4" t="s">
        <v>40</v>
      </c>
      <c r="D9" s="4" t="s">
        <v>48</v>
      </c>
      <c r="E9" s="4">
        <v>1978</v>
      </c>
      <c r="F9" s="4" t="s">
        <v>53</v>
      </c>
      <c r="G9" s="11">
        <v>1</v>
      </c>
      <c r="H9" s="11">
        <v>0</v>
      </c>
      <c r="I9" s="11">
        <v>0.5</v>
      </c>
      <c r="J9" s="11">
        <v>0.5</v>
      </c>
      <c r="K9" s="11">
        <v>1</v>
      </c>
      <c r="L9" s="11">
        <v>0</v>
      </c>
      <c r="M9" s="11">
        <v>0</v>
      </c>
      <c r="N9" s="11">
        <v>0</v>
      </c>
      <c r="O9" s="11">
        <v>1</v>
      </c>
      <c r="P9" s="15">
        <f t="shared" si="0"/>
        <v>4</v>
      </c>
      <c r="Q9" s="11">
        <v>14</v>
      </c>
    </row>
    <row r="10" spans="1:17" ht="15" customHeight="1">
      <c r="A10" s="4">
        <v>8</v>
      </c>
      <c r="B10" s="4" t="s">
        <v>19</v>
      </c>
      <c r="C10" s="6" t="s">
        <v>35</v>
      </c>
      <c r="D10" s="6" t="s">
        <v>45</v>
      </c>
      <c r="E10" s="6"/>
      <c r="F10" s="9">
        <v>20809</v>
      </c>
      <c r="G10" s="11">
        <v>1</v>
      </c>
      <c r="H10" s="11">
        <v>0</v>
      </c>
      <c r="I10" s="11">
        <v>1</v>
      </c>
      <c r="J10" s="11">
        <v>0</v>
      </c>
      <c r="K10" s="11">
        <v>1</v>
      </c>
      <c r="L10" s="11">
        <v>0</v>
      </c>
      <c r="M10" s="11">
        <v>1</v>
      </c>
      <c r="N10" s="11">
        <v>1</v>
      </c>
      <c r="O10" s="11">
        <v>0</v>
      </c>
      <c r="P10" s="15">
        <f t="shared" si="0"/>
        <v>5</v>
      </c>
      <c r="Q10" s="11">
        <v>12</v>
      </c>
    </row>
    <row r="11" spans="1:17" ht="15" customHeight="1">
      <c r="A11" s="4">
        <v>9</v>
      </c>
      <c r="B11" s="4" t="s">
        <v>20</v>
      </c>
      <c r="C11" s="6" t="s">
        <v>35</v>
      </c>
      <c r="D11" s="4" t="s">
        <v>48</v>
      </c>
      <c r="E11" s="4">
        <v>1800</v>
      </c>
      <c r="F11" s="9">
        <v>12911</v>
      </c>
      <c r="G11" s="11">
        <v>0</v>
      </c>
      <c r="H11" s="11">
        <v>1</v>
      </c>
      <c r="I11" s="11">
        <v>1</v>
      </c>
      <c r="J11" s="11">
        <v>1</v>
      </c>
      <c r="K11" s="11">
        <v>0</v>
      </c>
      <c r="L11" s="11">
        <v>1</v>
      </c>
      <c r="M11" s="11">
        <v>0</v>
      </c>
      <c r="N11" s="11">
        <v>0</v>
      </c>
      <c r="O11" s="11">
        <v>0</v>
      </c>
      <c r="P11" s="15">
        <f t="shared" si="0"/>
        <v>4</v>
      </c>
      <c r="Q11" s="11">
        <v>15</v>
      </c>
    </row>
    <row r="12" spans="1:17" ht="15" customHeight="1">
      <c r="A12" s="4">
        <v>10</v>
      </c>
      <c r="B12" s="4" t="s">
        <v>21</v>
      </c>
      <c r="C12" s="4" t="s">
        <v>35</v>
      </c>
      <c r="D12" s="4" t="s">
        <v>48</v>
      </c>
      <c r="E12" s="4"/>
      <c r="F12" s="8">
        <v>17914</v>
      </c>
      <c r="G12" s="11">
        <v>0</v>
      </c>
      <c r="H12" s="11">
        <v>1</v>
      </c>
      <c r="I12" s="11">
        <v>0</v>
      </c>
      <c r="J12" s="11">
        <v>0</v>
      </c>
      <c r="K12" s="11">
        <v>0</v>
      </c>
      <c r="L12" s="11">
        <v>1</v>
      </c>
      <c r="M12" s="11">
        <v>0</v>
      </c>
      <c r="N12" s="11">
        <v>1</v>
      </c>
      <c r="O12" s="11">
        <v>1</v>
      </c>
      <c r="P12" s="15">
        <f t="shared" si="0"/>
        <v>4</v>
      </c>
      <c r="Q12" s="11">
        <v>19</v>
      </c>
    </row>
    <row r="13" spans="1:17" ht="15" customHeight="1">
      <c r="A13" s="4">
        <v>11</v>
      </c>
      <c r="B13" s="4" t="s">
        <v>22</v>
      </c>
      <c r="C13" s="7" t="s">
        <v>35</v>
      </c>
      <c r="D13" s="4" t="s">
        <v>49</v>
      </c>
      <c r="E13" s="4">
        <v>2257</v>
      </c>
      <c r="F13" s="8">
        <v>19221</v>
      </c>
      <c r="G13" s="11">
        <v>1</v>
      </c>
      <c r="H13" s="11">
        <v>1</v>
      </c>
      <c r="I13" s="11">
        <v>0.5</v>
      </c>
      <c r="J13" s="11">
        <v>0.5</v>
      </c>
      <c r="K13" s="11">
        <v>0.5</v>
      </c>
      <c r="L13" s="11">
        <v>0</v>
      </c>
      <c r="M13" s="11">
        <v>0</v>
      </c>
      <c r="N13" s="11">
        <v>1</v>
      </c>
      <c r="O13" s="11">
        <v>1</v>
      </c>
      <c r="P13" s="15">
        <f t="shared" si="0"/>
        <v>5.5</v>
      </c>
      <c r="Q13" s="11">
        <v>4</v>
      </c>
    </row>
    <row r="14" spans="1:17" ht="15" customHeight="1">
      <c r="A14" s="4">
        <v>12</v>
      </c>
      <c r="B14" s="4" t="s">
        <v>23</v>
      </c>
      <c r="C14" s="4" t="s">
        <v>41</v>
      </c>
      <c r="D14" s="4" t="s">
        <v>48</v>
      </c>
      <c r="E14" s="4"/>
      <c r="F14" s="8">
        <v>19275</v>
      </c>
      <c r="G14" s="11">
        <v>1</v>
      </c>
      <c r="H14" s="11">
        <v>0</v>
      </c>
      <c r="I14" s="11">
        <v>1</v>
      </c>
      <c r="J14" s="11">
        <v>0</v>
      </c>
      <c r="K14" s="11">
        <v>0.5</v>
      </c>
      <c r="L14" s="11">
        <v>0</v>
      </c>
      <c r="M14" s="11">
        <v>1</v>
      </c>
      <c r="N14" s="11">
        <v>0</v>
      </c>
      <c r="O14" s="11">
        <v>0</v>
      </c>
      <c r="P14" s="15">
        <f t="shared" si="0"/>
        <v>3.5</v>
      </c>
      <c r="Q14" s="11">
        <v>21</v>
      </c>
    </row>
    <row r="15" spans="1:17" ht="15" customHeight="1">
      <c r="A15" s="4">
        <v>13</v>
      </c>
      <c r="B15" s="4" t="s">
        <v>24</v>
      </c>
      <c r="C15" s="4" t="s">
        <v>35</v>
      </c>
      <c r="D15" s="4" t="s">
        <v>50</v>
      </c>
      <c r="E15" s="4"/>
      <c r="F15" s="8">
        <v>16830</v>
      </c>
      <c r="G15" s="11">
        <v>0.5</v>
      </c>
      <c r="H15" s="11">
        <v>1</v>
      </c>
      <c r="I15" s="11">
        <v>0.5</v>
      </c>
      <c r="J15" s="11">
        <v>0.5</v>
      </c>
      <c r="K15" s="11">
        <v>1</v>
      </c>
      <c r="L15" s="11">
        <v>1</v>
      </c>
      <c r="M15" s="11">
        <v>0</v>
      </c>
      <c r="N15" s="11">
        <v>0</v>
      </c>
      <c r="O15" s="11">
        <v>0</v>
      </c>
      <c r="P15" s="15">
        <f t="shared" si="0"/>
        <v>4.5</v>
      </c>
      <c r="Q15" s="11">
        <v>13</v>
      </c>
    </row>
    <row r="16" spans="1:17" ht="15" customHeight="1">
      <c r="A16" s="4">
        <v>14</v>
      </c>
      <c r="B16" s="4" t="s">
        <v>25</v>
      </c>
      <c r="C16" s="4" t="s">
        <v>42</v>
      </c>
      <c r="D16" s="4" t="s">
        <v>46</v>
      </c>
      <c r="E16" s="4">
        <v>2250</v>
      </c>
      <c r="F16" s="8">
        <v>15986</v>
      </c>
      <c r="G16" s="11">
        <v>1</v>
      </c>
      <c r="H16" s="11">
        <v>1</v>
      </c>
      <c r="I16" s="11">
        <v>1</v>
      </c>
      <c r="J16" s="11">
        <v>0.5</v>
      </c>
      <c r="K16" s="11">
        <v>1</v>
      </c>
      <c r="L16" s="11">
        <v>1</v>
      </c>
      <c r="M16" s="11">
        <v>1</v>
      </c>
      <c r="N16" s="11">
        <v>0.5</v>
      </c>
      <c r="O16" s="11">
        <v>1</v>
      </c>
      <c r="P16" s="15">
        <f t="shared" si="0"/>
        <v>8</v>
      </c>
      <c r="Q16" s="11">
        <v>1</v>
      </c>
    </row>
    <row r="17" spans="1:17" ht="15" customHeight="1">
      <c r="A17" s="4">
        <v>15</v>
      </c>
      <c r="B17" s="4" t="s">
        <v>26</v>
      </c>
      <c r="C17" s="4" t="s">
        <v>43</v>
      </c>
      <c r="D17" s="4" t="s">
        <v>51</v>
      </c>
      <c r="E17" s="4">
        <v>2242</v>
      </c>
      <c r="F17" s="8">
        <v>17132</v>
      </c>
      <c r="G17" s="11">
        <v>1</v>
      </c>
      <c r="H17" s="11">
        <v>1</v>
      </c>
      <c r="I17" s="11">
        <v>0.5</v>
      </c>
      <c r="J17" s="11">
        <v>0.5</v>
      </c>
      <c r="K17" s="11">
        <v>1</v>
      </c>
      <c r="L17" s="11">
        <v>0</v>
      </c>
      <c r="M17" s="11">
        <v>1</v>
      </c>
      <c r="N17" s="11">
        <v>1</v>
      </c>
      <c r="O17" s="11">
        <v>1</v>
      </c>
      <c r="P17" s="15">
        <f t="shared" si="0"/>
        <v>7</v>
      </c>
      <c r="Q17" s="11">
        <v>2</v>
      </c>
    </row>
    <row r="18" spans="1:17" ht="15" customHeight="1">
      <c r="A18" s="4">
        <v>16</v>
      </c>
      <c r="B18" s="4" t="s">
        <v>27</v>
      </c>
      <c r="C18" s="4" t="s">
        <v>7</v>
      </c>
      <c r="D18" s="4" t="s">
        <v>48</v>
      </c>
      <c r="E18" s="4">
        <v>1900</v>
      </c>
      <c r="F18" s="8">
        <v>17800</v>
      </c>
      <c r="G18" s="11">
        <v>1</v>
      </c>
      <c r="H18" s="11">
        <v>0</v>
      </c>
      <c r="I18" s="11">
        <v>0</v>
      </c>
      <c r="J18" s="11">
        <v>1</v>
      </c>
      <c r="K18" s="11">
        <v>0</v>
      </c>
      <c r="L18" s="11">
        <v>1</v>
      </c>
      <c r="M18" s="11">
        <v>0</v>
      </c>
      <c r="N18" s="11">
        <v>1</v>
      </c>
      <c r="O18" s="11">
        <v>1</v>
      </c>
      <c r="P18" s="15">
        <f t="shared" si="0"/>
        <v>5</v>
      </c>
      <c r="Q18" s="11">
        <v>10</v>
      </c>
    </row>
    <row r="19" spans="1:17" ht="15" customHeight="1">
      <c r="A19" s="4">
        <v>17</v>
      </c>
      <c r="B19" s="4" t="s">
        <v>28</v>
      </c>
      <c r="C19" s="4" t="s">
        <v>35</v>
      </c>
      <c r="D19" s="4" t="s">
        <v>48</v>
      </c>
      <c r="E19" s="4">
        <v>2000</v>
      </c>
      <c r="F19" s="8">
        <v>19131</v>
      </c>
      <c r="G19" s="11">
        <v>0</v>
      </c>
      <c r="H19" s="11">
        <v>0</v>
      </c>
      <c r="I19" s="11">
        <v>1</v>
      </c>
      <c r="J19" s="11">
        <v>1</v>
      </c>
      <c r="K19" s="11">
        <v>0.5</v>
      </c>
      <c r="L19" s="11">
        <v>1</v>
      </c>
      <c r="M19" s="11">
        <v>1</v>
      </c>
      <c r="N19" s="11">
        <v>0.5</v>
      </c>
      <c r="O19" s="11">
        <v>0</v>
      </c>
      <c r="P19" s="15">
        <f t="shared" si="0"/>
        <v>5</v>
      </c>
      <c r="Q19" s="11">
        <v>8</v>
      </c>
    </row>
    <row r="20" spans="1:17" ht="15" customHeight="1">
      <c r="A20" s="4">
        <v>18</v>
      </c>
      <c r="B20" s="4" t="s">
        <v>29</v>
      </c>
      <c r="C20" s="4" t="s">
        <v>35</v>
      </c>
      <c r="D20" s="4" t="s">
        <v>48</v>
      </c>
      <c r="E20" s="4"/>
      <c r="F20" s="8">
        <v>18631</v>
      </c>
      <c r="G20" s="11">
        <v>0</v>
      </c>
      <c r="H20" s="11">
        <v>0</v>
      </c>
      <c r="I20" s="11">
        <v>1</v>
      </c>
      <c r="J20" s="11">
        <v>0</v>
      </c>
      <c r="K20" s="11">
        <v>1</v>
      </c>
      <c r="L20" s="11">
        <v>1</v>
      </c>
      <c r="M20" s="11">
        <v>1</v>
      </c>
      <c r="N20" s="11">
        <v>0</v>
      </c>
      <c r="O20" s="11">
        <v>1</v>
      </c>
      <c r="P20" s="15">
        <f t="shared" si="0"/>
        <v>5</v>
      </c>
      <c r="Q20" s="11">
        <v>11</v>
      </c>
    </row>
    <row r="21" spans="1:17" ht="15" customHeight="1">
      <c r="A21" s="4">
        <v>19</v>
      </c>
      <c r="B21" s="4" t="s">
        <v>30</v>
      </c>
      <c r="C21" s="4" t="s">
        <v>35</v>
      </c>
      <c r="D21" s="4" t="s">
        <v>48</v>
      </c>
      <c r="E21" s="4"/>
      <c r="F21" s="8">
        <v>14517</v>
      </c>
      <c r="G21" s="11">
        <v>0</v>
      </c>
      <c r="H21" s="11">
        <v>0.5</v>
      </c>
      <c r="I21" s="11">
        <v>0</v>
      </c>
      <c r="J21" s="11">
        <v>1</v>
      </c>
      <c r="K21" s="11">
        <v>0.5</v>
      </c>
      <c r="L21" s="11">
        <v>1</v>
      </c>
      <c r="M21" s="11">
        <v>0</v>
      </c>
      <c r="N21" s="11">
        <v>1</v>
      </c>
      <c r="O21" s="11">
        <v>0</v>
      </c>
      <c r="P21" s="15">
        <f t="shared" si="0"/>
        <v>4</v>
      </c>
      <c r="Q21" s="11">
        <v>18</v>
      </c>
    </row>
    <row r="22" spans="1:17" ht="15" customHeight="1">
      <c r="A22" s="4">
        <v>20</v>
      </c>
      <c r="B22" s="4" t="s">
        <v>55</v>
      </c>
      <c r="C22" s="4" t="s">
        <v>35</v>
      </c>
      <c r="D22" s="4" t="s">
        <v>48</v>
      </c>
      <c r="E22" s="4"/>
      <c r="F22" s="8">
        <v>19204</v>
      </c>
      <c r="G22" s="11">
        <v>0</v>
      </c>
      <c r="H22" s="11">
        <v>1</v>
      </c>
      <c r="I22" s="11">
        <v>1</v>
      </c>
      <c r="J22" s="11">
        <v>1</v>
      </c>
      <c r="K22" s="11">
        <v>0</v>
      </c>
      <c r="L22" s="11">
        <v>1</v>
      </c>
      <c r="M22" s="11">
        <v>1</v>
      </c>
      <c r="N22" s="11">
        <v>0.5</v>
      </c>
      <c r="O22" s="11">
        <v>0</v>
      </c>
      <c r="P22" s="15">
        <f t="shared" si="0"/>
        <v>5.5</v>
      </c>
      <c r="Q22" s="11">
        <v>7</v>
      </c>
    </row>
    <row r="23" spans="1:17" ht="15" customHeight="1">
      <c r="A23" s="4">
        <v>21</v>
      </c>
      <c r="B23" s="4" t="s">
        <v>31</v>
      </c>
      <c r="C23" s="4" t="s">
        <v>35</v>
      </c>
      <c r="D23" s="4" t="s">
        <v>48</v>
      </c>
      <c r="E23" s="4">
        <v>1571</v>
      </c>
      <c r="F23" s="8">
        <v>15460</v>
      </c>
      <c r="G23" s="11">
        <v>0</v>
      </c>
      <c r="H23" s="11">
        <v>0.5</v>
      </c>
      <c r="I23" s="11">
        <v>1</v>
      </c>
      <c r="J23" s="11">
        <v>0.5</v>
      </c>
      <c r="K23" s="11">
        <v>0</v>
      </c>
      <c r="L23" s="11">
        <v>0</v>
      </c>
      <c r="M23" s="11">
        <v>1</v>
      </c>
      <c r="N23" s="11">
        <v>0</v>
      </c>
      <c r="O23" s="11">
        <v>1</v>
      </c>
      <c r="P23" s="15">
        <f t="shared" si="0"/>
        <v>4</v>
      </c>
      <c r="Q23" s="11">
        <v>16</v>
      </c>
    </row>
    <row r="24" spans="1:17" ht="15" customHeight="1">
      <c r="A24" s="4">
        <v>22</v>
      </c>
      <c r="B24" s="4" t="s">
        <v>32</v>
      </c>
      <c r="C24" s="4" t="s">
        <v>44</v>
      </c>
      <c r="D24" s="4" t="s">
        <v>48</v>
      </c>
      <c r="E24" s="4">
        <v>1500</v>
      </c>
      <c r="F24" s="8">
        <v>17317</v>
      </c>
      <c r="G24" s="11">
        <v>0</v>
      </c>
      <c r="H24" s="11">
        <v>0</v>
      </c>
      <c r="I24" s="11">
        <v>0</v>
      </c>
      <c r="J24" s="11">
        <v>1</v>
      </c>
      <c r="K24" s="11">
        <v>1</v>
      </c>
      <c r="L24" s="11">
        <v>0</v>
      </c>
      <c r="M24" s="11">
        <v>0</v>
      </c>
      <c r="N24" s="11">
        <v>0</v>
      </c>
      <c r="O24" s="11">
        <v>0</v>
      </c>
      <c r="P24" s="15">
        <f t="shared" si="0"/>
        <v>2</v>
      </c>
      <c r="Q24" s="11">
        <v>22</v>
      </c>
    </row>
    <row r="25" spans="1:17" ht="15" customHeight="1">
      <c r="A25" s="4">
        <v>23</v>
      </c>
      <c r="B25" s="4" t="s">
        <v>33</v>
      </c>
      <c r="C25" s="4" t="s">
        <v>35</v>
      </c>
      <c r="D25" s="4" t="s">
        <v>48</v>
      </c>
      <c r="E25" s="4">
        <v>1900</v>
      </c>
      <c r="F25" s="8">
        <v>19069</v>
      </c>
      <c r="G25" s="11">
        <v>0</v>
      </c>
      <c r="H25" s="11">
        <v>1</v>
      </c>
      <c r="I25" s="11">
        <v>0</v>
      </c>
      <c r="J25" s="11">
        <v>1</v>
      </c>
      <c r="K25" s="11">
        <v>1</v>
      </c>
      <c r="L25" s="11">
        <v>0</v>
      </c>
      <c r="M25" s="11">
        <v>1</v>
      </c>
      <c r="N25" s="11">
        <v>1</v>
      </c>
      <c r="O25" s="11">
        <v>0</v>
      </c>
      <c r="P25" s="15">
        <f t="shared" si="0"/>
        <v>5</v>
      </c>
      <c r="Q25" s="11">
        <v>9</v>
      </c>
    </row>
    <row r="26" spans="1:17" ht="15" customHeight="1">
      <c r="A26" s="4">
        <v>24</v>
      </c>
      <c r="B26" s="4" t="s">
        <v>34</v>
      </c>
      <c r="C26" s="4" t="s">
        <v>35</v>
      </c>
      <c r="D26" s="4" t="s">
        <v>48</v>
      </c>
      <c r="E26" s="4">
        <v>1200</v>
      </c>
      <c r="F26" s="8">
        <v>13276</v>
      </c>
      <c r="G26" s="11">
        <v>0</v>
      </c>
      <c r="H26" s="11">
        <v>0</v>
      </c>
      <c r="I26" s="11">
        <v>0</v>
      </c>
      <c r="J26" s="11">
        <v>0</v>
      </c>
      <c r="K26" s="11">
        <v>1</v>
      </c>
      <c r="L26" s="11">
        <v>1</v>
      </c>
      <c r="M26" s="11">
        <v>0</v>
      </c>
      <c r="N26" s="11">
        <v>1</v>
      </c>
      <c r="O26" s="11">
        <v>1</v>
      </c>
      <c r="P26" s="15">
        <f t="shared" si="0"/>
        <v>4</v>
      </c>
      <c r="Q26" s="11">
        <v>17</v>
      </c>
    </row>
    <row r="27" spans="1:3" ht="15">
      <c r="A27" s="5"/>
      <c r="C27" s="10"/>
    </row>
    <row r="28" spans="1:5" ht="15">
      <c r="A28" s="12" t="s">
        <v>8</v>
      </c>
      <c r="B28" s="12"/>
      <c r="C28" s="10"/>
      <c r="D28" s="12" t="s">
        <v>9</v>
      </c>
      <c r="E28" s="12"/>
    </row>
    <row r="29" spans="1:5" ht="15">
      <c r="A29" s="10"/>
      <c r="B29" s="10"/>
      <c r="C29" s="10"/>
      <c r="D29" s="10"/>
      <c r="E29" s="10"/>
    </row>
    <row r="30" spans="1:5" ht="15">
      <c r="A30" s="12" t="s">
        <v>10</v>
      </c>
      <c r="B30" s="12"/>
      <c r="D30" s="12" t="s">
        <v>11</v>
      </c>
      <c r="E30" s="12"/>
    </row>
  </sheetData>
  <sheetProtection/>
  <mergeCells count="5">
    <mergeCell ref="A28:B28"/>
    <mergeCell ref="D28:E28"/>
    <mergeCell ref="A30:B30"/>
    <mergeCell ref="D30:E30"/>
    <mergeCell ref="A1:Q1"/>
  </mergeCells>
  <printOptions/>
  <pageMargins left="0.25" right="0.25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3"/>
    </sheetView>
  </sheetViews>
  <sheetFormatPr defaultColWidth="9.140625" defaultRowHeight="15"/>
  <sheetData>
    <row r="1" spans="1:5" ht="15">
      <c r="A1" s="14" t="s">
        <v>8</v>
      </c>
      <c r="B1" s="14"/>
      <c r="D1" s="14" t="s">
        <v>9</v>
      </c>
      <c r="E1" s="14"/>
    </row>
    <row r="3" spans="1:5" ht="15">
      <c r="A3" s="14" t="s">
        <v>10</v>
      </c>
      <c r="B3" s="14"/>
      <c r="D3" s="14" t="s">
        <v>11</v>
      </c>
      <c r="E3" s="14"/>
    </row>
  </sheetData>
  <sheetProtection/>
  <mergeCells count="4">
    <mergeCell ref="A1:B1"/>
    <mergeCell ref="D1:E1"/>
    <mergeCell ref="A3:B3"/>
    <mergeCell ref="D3:E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2014-11-18T14:04:36Z</dcterms:modified>
  <cp:category/>
  <cp:version/>
  <cp:contentType/>
  <cp:contentStatus/>
</cp:coreProperties>
</file>