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 defaultThemeVersion="124226"/>
  <xr:revisionPtr revIDLastSave="0" documentId="13_ncr:1_{8A6E0E3C-7345-4B63-8BE4-B81F5F726225}" xr6:coauthVersionLast="47" xr6:coauthVersionMax="47" xr10:uidLastSave="{00000000-0000-0000-0000-000000000000}"/>
  <bookViews>
    <workbookView xWindow="-108" yWindow="-108" windowWidth="23256" windowHeight="12456" tabRatio="952" xr2:uid="{00000000-000D-0000-FFFF-FFFF00000000}"/>
  </bookViews>
  <sheets>
    <sheet name="Мужчины" sheetId="2" r:id="rId1"/>
    <sheet name="Женщины" sheetId="38" r:id="rId2"/>
    <sheet name="Ю - 19" sheetId="39" r:id="rId3"/>
    <sheet name="Д - 19" sheetId="40" r:id="rId4"/>
    <sheet name="1_Геленджик" sheetId="51" r:id="rId5"/>
    <sheet name="2_Анапа" sheetId="52" r:id="rId6"/>
    <sheet name="3_Туапсе" sheetId="53" r:id="rId7"/>
    <sheet name="4_Алушта" sheetId="54" r:id="rId8"/>
    <sheet name="5_Новороссийск" sheetId="55" r:id="rId9"/>
    <sheet name="6_Брянск" sheetId="56" r:id="rId10"/>
    <sheet name="7_Севастополь" sheetId="57" r:id="rId11"/>
    <sheet name="8_Ольгинка" sheetId="58" r:id="rId12"/>
    <sheet name="9_Санкт-Петербург" sheetId="59" r:id="rId13"/>
    <sheet name="10_Ялта" sheetId="60" r:id="rId14"/>
    <sheet name="11_Сочи" sheetId="61" r:id="rId15"/>
    <sheet name="12_Сочи 2" sheetId="62" r:id="rId16"/>
    <sheet name="13_Санкт-Петербург 2" sheetId="63" r:id="rId17"/>
  </sheets>
  <definedNames>
    <definedName name="_xlnm._FilterDatabase" localSheetId="3" hidden="1">'Д - 19'!#REF!</definedName>
    <definedName name="_xlnm._FilterDatabase" localSheetId="0" hidden="1">Мужчины!#REF!</definedName>
    <definedName name="_xlnm._FilterDatabase" localSheetId="2" hidden="1">'Ю - 19'!#REF!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" i="2" l="1"/>
  <c r="Q32" i="2"/>
  <c r="Q38" i="2"/>
  <c r="Q47" i="2"/>
  <c r="Q60" i="2"/>
  <c r="Q78" i="2"/>
  <c r="Q85" i="2"/>
  <c r="Q86" i="2"/>
  <c r="Q84" i="2"/>
  <c r="Q83" i="2"/>
  <c r="Q87" i="2"/>
  <c r="Q14" i="38"/>
  <c r="Q19" i="38"/>
  <c r="Q27" i="38"/>
  <c r="Q34" i="38"/>
  <c r="Q14" i="39"/>
  <c r="Q24" i="39"/>
  <c r="Q39" i="39"/>
  <c r="Q47" i="39"/>
  <c r="Q13" i="40"/>
  <c r="Q35" i="40"/>
  <c r="Q45" i="40"/>
  <c r="Q61" i="2"/>
  <c r="Q80" i="2"/>
  <c r="Q30" i="38"/>
  <c r="Q37" i="38"/>
  <c r="Q11" i="39"/>
  <c r="Q19" i="39"/>
  <c r="Q28" i="39"/>
  <c r="Q38" i="39"/>
  <c r="Q27" i="40"/>
  <c r="Q43" i="40"/>
  <c r="Q29" i="2"/>
  <c r="Q42" i="2"/>
  <c r="Q15" i="38"/>
  <c r="Q38" i="38"/>
  <c r="Q18" i="39"/>
  <c r="Q25" i="39"/>
  <c r="Q11" i="40"/>
  <c r="Q21" i="40"/>
  <c r="Q30" i="40"/>
  <c r="Q49" i="2"/>
  <c r="Q64" i="2"/>
  <c r="Q21" i="38"/>
  <c r="Q40" i="38"/>
  <c r="Q36" i="39"/>
  <c r="Q31" i="40"/>
  <c r="Q40" i="40"/>
  <c r="Q50" i="40"/>
  <c r="Q24" i="2"/>
  <c r="Q18" i="2"/>
  <c r="Q22" i="2"/>
  <c r="Q34" i="2"/>
  <c r="Q40" i="2"/>
  <c r="Q48" i="2"/>
  <c r="Q56" i="2"/>
  <c r="Q59" i="2"/>
  <c r="Q71" i="2"/>
  <c r="Q76" i="2"/>
  <c r="Q68" i="2"/>
  <c r="Q74" i="2"/>
  <c r="Q35" i="2"/>
  <c r="Q73" i="2"/>
  <c r="Q37" i="2"/>
  <c r="Q72" i="2"/>
  <c r="Q77" i="2"/>
  <c r="Q75" i="2"/>
  <c r="Q70" i="2"/>
  <c r="Q17" i="38"/>
  <c r="Q18" i="38"/>
  <c r="Q25" i="38"/>
  <c r="Q31" i="38"/>
  <c r="Q12" i="39"/>
  <c r="Q26" i="39"/>
  <c r="Q40" i="39"/>
  <c r="Q45" i="39"/>
  <c r="Q6" i="40"/>
  <c r="Q19" i="40"/>
  <c r="Q36" i="40"/>
  <c r="Q33" i="40"/>
  <c r="Q51" i="40"/>
  <c r="Q21" i="2"/>
  <c r="Q41" i="2"/>
  <c r="Q54" i="2"/>
  <c r="Q24" i="38"/>
  <c r="Q30" i="39"/>
  <c r="Q37" i="39"/>
  <c r="Q46" i="39"/>
  <c r="Q12" i="40"/>
  <c r="Q24" i="40"/>
  <c r="Q9" i="40"/>
  <c r="Q47" i="40"/>
  <c r="Q50" i="2"/>
  <c r="Q62" i="2"/>
  <c r="Q81" i="2"/>
  <c r="Q9" i="38"/>
  <c r="Q20" i="39"/>
  <c r="Q33" i="39"/>
  <c r="Q20" i="40"/>
  <c r="Q37" i="40"/>
  <c r="Q44" i="40"/>
  <c r="Q27" i="2" l="1"/>
  <c r="Q33" i="2"/>
  <c r="Q39" i="2"/>
  <c r="Q46" i="2"/>
  <c r="Q51" i="2"/>
  <c r="Q58" i="2"/>
  <c r="Q63" i="2"/>
  <c r="Q82" i="2"/>
  <c r="Q79" i="2"/>
  <c r="Q12" i="38"/>
  <c r="Q22" i="38"/>
  <c r="Q29" i="38"/>
  <c r="Q32" i="38"/>
  <c r="Q41" i="38"/>
  <c r="Q13" i="39"/>
  <c r="Q17" i="39"/>
  <c r="Q31" i="39"/>
  <c r="Q35" i="39"/>
  <c r="Q48" i="39"/>
  <c r="Q15" i="40"/>
  <c r="Q18" i="40"/>
  <c r="Q29" i="40"/>
  <c r="Q42" i="40"/>
  <c r="Q49" i="40"/>
  <c r="Q16" i="2"/>
  <c r="Q30" i="2"/>
  <c r="Q36" i="2"/>
  <c r="Q52" i="2"/>
  <c r="Q53" i="2"/>
  <c r="Q67" i="2"/>
  <c r="Q11" i="38"/>
  <c r="Q39" i="38"/>
  <c r="Q5" i="39"/>
  <c r="Q16" i="39"/>
  <c r="Q29" i="39"/>
  <c r="Q42" i="39"/>
  <c r="Q23" i="40"/>
  <c r="Q32" i="40"/>
  <c r="Q41" i="40"/>
  <c r="Q19" i="2"/>
  <c r="Q43" i="2"/>
  <c r="Q55" i="2"/>
  <c r="Q31" i="2"/>
  <c r="Q65" i="2"/>
  <c r="Q13" i="38"/>
  <c r="Q7" i="38"/>
  <c r="Q23" i="38"/>
  <c r="Q33" i="38"/>
  <c r="Q42" i="38"/>
  <c r="Q7" i="39"/>
  <c r="Q21" i="39"/>
  <c r="Q27" i="39"/>
  <c r="Q41" i="39"/>
  <c r="Q9" i="39"/>
  <c r="Q16" i="40"/>
  <c r="Q25" i="40"/>
  <c r="Q7" i="40"/>
  <c r="Q4" i="40"/>
  <c r="Q48" i="40"/>
  <c r="Q10" i="2"/>
  <c r="Q44" i="2"/>
  <c r="Q15" i="2"/>
  <c r="Q45" i="2"/>
  <c r="Q66" i="2"/>
  <c r="Q16" i="38"/>
  <c r="Q20" i="38"/>
  <c r="Q26" i="38"/>
  <c r="Q35" i="38"/>
  <c r="Q36" i="38"/>
  <c r="Q32" i="39"/>
  <c r="Q15" i="39"/>
  <c r="Q53" i="40"/>
  <c r="Q10" i="40"/>
  <c r="Q26" i="40"/>
  <c r="Q38" i="40"/>
  <c r="Q7" i="2"/>
  <c r="Q9" i="2"/>
  <c r="Q14" i="2"/>
  <c r="Q57" i="2"/>
  <c r="Q23" i="2"/>
  <c r="Q69" i="2"/>
  <c r="Q28" i="38"/>
  <c r="Q8" i="38"/>
  <c r="Q10" i="39"/>
  <c r="Q8" i="39"/>
  <c r="Q23" i="39"/>
  <c r="Q43" i="39"/>
  <c r="Q5" i="40"/>
  <c r="Q22" i="40"/>
  <c r="Q17" i="40"/>
  <c r="Q28" i="40"/>
  <c r="Q46" i="40"/>
  <c r="Q34" i="39"/>
  <c r="Q39" i="40"/>
  <c r="Q34" i="40"/>
  <c r="Q6" i="39"/>
  <c r="Q8" i="2"/>
  <c r="Q8" i="40"/>
  <c r="Q5" i="38"/>
  <c r="Q4" i="38"/>
  <c r="Q10" i="38"/>
  <c r="Q43" i="38"/>
  <c r="Q13" i="2"/>
  <c r="Q12" i="2"/>
  <c r="Q22" i="39"/>
  <c r="Q14" i="40"/>
  <c r="A40" i="38" l="1"/>
  <c r="A41" i="38"/>
  <c r="A42" i="38"/>
  <c r="Q17" i="2"/>
  <c r="Q20" i="2"/>
  <c r="Q6" i="2"/>
  <c r="Q26" i="2"/>
  <c r="Q11" i="2"/>
  <c r="Q6" i="38"/>
  <c r="A29" i="38" s="1"/>
  <c r="A43" i="38" l="1"/>
  <c r="A39" i="38"/>
  <c r="A38" i="38"/>
  <c r="A34" i="38"/>
  <c r="A36" i="38"/>
  <c r="A37" i="38"/>
  <c r="A35" i="38"/>
  <c r="A28" i="38"/>
  <c r="A31" i="38"/>
  <c r="A33" i="38"/>
  <c r="A32" i="38"/>
  <c r="A30" i="38"/>
  <c r="A12" i="38"/>
  <c r="A20" i="38"/>
  <c r="A13" i="38"/>
  <c r="A22" i="38"/>
  <c r="A7" i="38"/>
  <c r="A15" i="38"/>
  <c r="A23" i="38"/>
  <c r="A24" i="38"/>
  <c r="A9" i="38"/>
  <c r="A17" i="38"/>
  <c r="A21" i="38"/>
  <c r="A14" i="38"/>
  <c r="A8" i="38"/>
  <c r="A16" i="38"/>
  <c r="A5" i="38"/>
  <c r="A25" i="38"/>
  <c r="A10" i="38"/>
  <c r="A18" i="38"/>
  <c r="A26" i="38"/>
  <c r="A11" i="38"/>
  <c r="A19" i="38"/>
  <c r="A27" i="38"/>
  <c r="A4" i="38"/>
  <c r="A6" i="38"/>
  <c r="Q44" i="39"/>
  <c r="Q25" i="2" l="1"/>
  <c r="Q52" i="40"/>
  <c r="Q4" i="39"/>
  <c r="A78" i="2" l="1"/>
  <c r="A81" i="2"/>
  <c r="A79" i="2"/>
  <c r="A82" i="2"/>
  <c r="A84" i="2"/>
  <c r="A87" i="2"/>
  <c r="A85" i="2"/>
  <c r="A86" i="2"/>
  <c r="A77" i="2"/>
  <c r="A80" i="2"/>
  <c r="A83" i="2"/>
  <c r="A47" i="39"/>
  <c r="A46" i="39"/>
  <c r="A45" i="39"/>
  <c r="A48" i="39"/>
  <c r="A52" i="40"/>
  <c r="A51" i="40"/>
  <c r="A53" i="40"/>
  <c r="A76" i="2"/>
  <c r="A75" i="2"/>
  <c r="A12" i="39"/>
  <c r="A43" i="39"/>
  <c r="A42" i="39"/>
  <c r="A44" i="39"/>
  <c r="A41" i="39"/>
  <c r="A49" i="40"/>
  <c r="A50" i="40"/>
  <c r="A74" i="2"/>
  <c r="A73" i="2"/>
  <c r="A38" i="39"/>
  <c r="A39" i="39"/>
  <c r="A40" i="39"/>
  <c r="A47" i="40"/>
  <c r="A46" i="40"/>
  <c r="A48" i="40"/>
  <c r="A72" i="2"/>
  <c r="A71" i="2"/>
  <c r="A44" i="40"/>
  <c r="A43" i="40"/>
  <c r="A45" i="40"/>
  <c r="A20" i="2"/>
  <c r="A54" i="2"/>
  <c r="A39" i="2"/>
  <c r="A32" i="2"/>
  <c r="A13" i="2"/>
  <c r="A68" i="2"/>
  <c r="A66" i="2"/>
  <c r="A57" i="2"/>
  <c r="A18" i="2"/>
  <c r="A45" i="2"/>
  <c r="A19" i="2"/>
  <c r="A61" i="2"/>
  <c r="A55" i="2"/>
  <c r="A46" i="2"/>
  <c r="A16" i="2"/>
  <c r="A40" i="2"/>
  <c r="A35" i="2"/>
  <c r="A15" i="2"/>
  <c r="A23" i="2"/>
  <c r="A62" i="2"/>
  <c r="A24" i="2"/>
  <c r="A34" i="2"/>
  <c r="A69" i="2"/>
  <c r="A47" i="2"/>
  <c r="A21" i="2"/>
  <c r="A43" i="2"/>
  <c r="A67" i="2"/>
  <c r="A60" i="2"/>
  <c r="A9" i="2"/>
  <c r="A51" i="2"/>
  <c r="A30" i="2"/>
  <c r="A50" i="2"/>
  <c r="A7" i="2"/>
  <c r="A10" i="2"/>
  <c r="A17" i="2"/>
  <c r="A31" i="2"/>
  <c r="A11" i="2"/>
  <c r="A42" i="2"/>
  <c r="A28" i="2"/>
  <c r="A52" i="2"/>
  <c r="A12" i="2"/>
  <c r="A14" i="2"/>
  <c r="A53" i="2"/>
  <c r="A49" i="2"/>
  <c r="A26" i="2"/>
  <c r="A38" i="2"/>
  <c r="A33" i="2"/>
  <c r="A58" i="2"/>
  <c r="A6" i="2"/>
  <c r="A64" i="2"/>
  <c r="A56" i="2"/>
  <c r="A44" i="2"/>
  <c r="A29" i="2"/>
  <c r="A41" i="2"/>
  <c r="A59" i="2"/>
  <c r="A22" i="2"/>
  <c r="A37" i="2"/>
  <c r="A65" i="2"/>
  <c r="A25" i="2"/>
  <c r="A8" i="2"/>
  <c r="A27" i="2"/>
  <c r="A36" i="2"/>
  <c r="A48" i="2"/>
  <c r="A63" i="2"/>
  <c r="A70" i="2"/>
  <c r="A35" i="39"/>
  <c r="A36" i="39"/>
  <c r="A37" i="39"/>
  <c r="A26" i="39"/>
  <c r="A34" i="39"/>
  <c r="A41" i="40"/>
  <c r="A42" i="40"/>
  <c r="A38" i="40"/>
  <c r="A40" i="40"/>
  <c r="A39" i="40"/>
  <c r="A30" i="39"/>
  <c r="A33" i="39"/>
  <c r="A32" i="39"/>
  <c r="A31" i="39"/>
  <c r="A34" i="40"/>
  <c r="A35" i="40"/>
  <c r="A37" i="40"/>
  <c r="A36" i="40"/>
  <c r="A29" i="39"/>
  <c r="A32" i="40"/>
  <c r="A33" i="40"/>
  <c r="A31" i="40"/>
  <c r="A24" i="39"/>
  <c r="A28" i="39"/>
  <c r="A25" i="39"/>
  <c r="A27" i="39"/>
  <c r="A22" i="39"/>
  <c r="A29" i="40"/>
  <c r="A26" i="40"/>
  <c r="A27" i="40"/>
  <c r="A28" i="40"/>
  <c r="A30" i="40"/>
  <c r="A23" i="39"/>
  <c r="A21" i="39"/>
  <c r="A20" i="39"/>
  <c r="A25" i="40"/>
  <c r="A24" i="40"/>
  <c r="A23" i="40"/>
  <c r="A13" i="39"/>
  <c r="A16" i="39"/>
  <c r="A17" i="39"/>
  <c r="A15" i="39"/>
  <c r="A19" i="39"/>
  <c r="A18" i="39"/>
  <c r="A20" i="40"/>
  <c r="A19" i="40"/>
  <c r="A21" i="40"/>
  <c r="A18" i="40"/>
  <c r="A22" i="40"/>
  <c r="A14" i="39"/>
  <c r="A16" i="40"/>
  <c r="A14" i="40"/>
  <c r="A17" i="40"/>
  <c r="A15" i="40"/>
  <c r="A13" i="40"/>
  <c r="A12" i="40"/>
  <c r="A11" i="40"/>
  <c r="A9" i="40"/>
  <c r="A10" i="40"/>
  <c r="A11" i="39"/>
  <c r="A9" i="39"/>
  <c r="A10" i="39"/>
  <c r="A8" i="39"/>
  <c r="A7" i="39"/>
  <c r="A4" i="39"/>
  <c r="A5" i="40" l="1"/>
  <c r="A4" i="40"/>
  <c r="A8" i="40"/>
  <c r="A7" i="40"/>
  <c r="A6" i="39"/>
  <c r="A5" i="39"/>
  <c r="A6" i="40"/>
</calcChain>
</file>

<file path=xl/sharedStrings.xml><?xml version="1.0" encoding="utf-8"?>
<sst xmlns="http://schemas.openxmlformats.org/spreadsheetml/2006/main" count="1514" uniqueCount="356">
  <si>
    <t>Список участников, получающих зачетные кубковые очки</t>
  </si>
  <si>
    <t>Количество зачетных очков</t>
  </si>
  <si>
    <t>Фамилия, имя</t>
  </si>
  <si>
    <t>Субъект РФ</t>
  </si>
  <si>
    <t>Место</t>
  </si>
  <si>
    <t>Женщины</t>
  </si>
  <si>
    <t>Мужчины (открытая категория)</t>
  </si>
  <si>
    <t>Турнир-этап Кубка, количество набранных очков</t>
  </si>
  <si>
    <t>Юноши до 19 лет</t>
  </si>
  <si>
    <t>Девушки до 19 лет</t>
  </si>
  <si>
    <t>Ю - 19</t>
  </si>
  <si>
    <t>Год рождения</t>
  </si>
  <si>
    <t>Вернуться к номинации Мужчины</t>
  </si>
  <si>
    <t>Вернуться к номинации Женщины</t>
  </si>
  <si>
    <t>Вернуться к номинации Ю19</t>
  </si>
  <si>
    <t>Вернуться к номинации Д19</t>
  </si>
  <si>
    <t>Название турнира:</t>
  </si>
  <si>
    <t xml:space="preserve">Место проведения: </t>
  </si>
  <si>
    <t>Дата проведения:</t>
  </si>
  <si>
    <t>FIDE ID</t>
  </si>
  <si>
    <t>Д-19</t>
  </si>
  <si>
    <t xml:space="preserve">Сумма 
зачетных очков </t>
  </si>
  <si>
    <t>Турнир – этап Всероссийских соревнований по блицу "БЛИЦ Гран-При России" 2022 г.</t>
  </si>
  <si>
    <t>Всероссийские соревнования по блицу "БЛИЦ Гран-При России" 2022 г.</t>
  </si>
  <si>
    <t>«Геленджик»</t>
  </si>
  <si>
    <t>Краснодарский край, г. Геленджик</t>
  </si>
  <si>
    <t>29.05 – 31.05.2022</t>
  </si>
  <si>
    <t>Самарская область</t>
  </si>
  <si>
    <t>Республика Крым</t>
  </si>
  <si>
    <t>Вологодская область</t>
  </si>
  <si>
    <t>Краснодарский край</t>
  </si>
  <si>
    <t>Новгородская область</t>
  </si>
  <si>
    <t>Москва</t>
  </si>
  <si>
    <t>Ростовская область</t>
  </si>
  <si>
    <t>Омская область</t>
  </si>
  <si>
    <t xml:space="preserve">Моисеева Мирослава </t>
  </si>
  <si>
    <t xml:space="preserve">Гилева Екатерина </t>
  </si>
  <si>
    <t xml:space="preserve">Поцхораиа Кира </t>
  </si>
  <si>
    <t xml:space="preserve">Васильева Елизавета </t>
  </si>
  <si>
    <t>Смирнова Маргарита</t>
  </si>
  <si>
    <t xml:space="preserve">Хрипаченко Александр </t>
  </si>
  <si>
    <t xml:space="preserve">Шадрин Михаил </t>
  </si>
  <si>
    <t>Жугин Николай</t>
  </si>
  <si>
    <t xml:space="preserve">Карулин Никита </t>
  </si>
  <si>
    <t xml:space="preserve">Кряквин Андрей </t>
  </si>
  <si>
    <t>Бараева Ирина</t>
  </si>
  <si>
    <t xml:space="preserve">Потапова Маргарита </t>
  </si>
  <si>
    <t xml:space="preserve">Войт Дарья </t>
  </si>
  <si>
    <t xml:space="preserve">Ниязгулова Марина </t>
  </si>
  <si>
    <t xml:space="preserve">Шведова Мария </t>
  </si>
  <si>
    <t xml:space="preserve">Сюгиров Санан </t>
  </si>
  <si>
    <t xml:space="preserve">Кряквин Дмитрий </t>
  </si>
  <si>
    <t xml:space="preserve">Моисеенко Вадим </t>
  </si>
  <si>
    <t xml:space="preserve">Ваструхин Олег </t>
  </si>
  <si>
    <t xml:space="preserve">Нестеров Арсений </t>
  </si>
  <si>
    <t xml:space="preserve">Афанасьев Никита </t>
  </si>
  <si>
    <t xml:space="preserve">Петров Никита </t>
  </si>
  <si>
    <t xml:space="preserve">Закарян Давид </t>
  </si>
  <si>
    <t xml:space="preserve">Гочелашвили Давид </t>
  </si>
  <si>
    <t>Число участников: 80 человек, 9 GM, 13 туров, категория С, +10%</t>
  </si>
  <si>
    <t>Геленджик</t>
  </si>
  <si>
    <t>«Морская гавань»</t>
  </si>
  <si>
    <t>Краснодарский край, город-курорт Анапа</t>
  </si>
  <si>
    <t>13.06 – 15.06.2022</t>
  </si>
  <si>
    <t>Число участников: 128 человек, 11 GM, 13 туров, категория С, +30%</t>
  </si>
  <si>
    <t>Грачев Борис</t>
  </si>
  <si>
    <t>Смирнов Павел</t>
  </si>
  <si>
    <t>Алексеев Евгений</t>
  </si>
  <si>
    <t>Моисеенко Вадим</t>
  </si>
  <si>
    <t>Петров Никита</t>
  </si>
  <si>
    <t>Закарян Давид</t>
  </si>
  <si>
    <t>Ваструхин Олег</t>
  </si>
  <si>
    <t>Розум Иван</t>
  </si>
  <si>
    <t>Габриелян Артур</t>
  </si>
  <si>
    <t>Кряквин Дмитрий</t>
  </si>
  <si>
    <t>Гоганов Алексей</t>
  </si>
  <si>
    <t>Ставропольский край</t>
  </si>
  <si>
    <t>Санкт-Петербург</t>
  </si>
  <si>
    <t>Потапова Маргарита</t>
  </si>
  <si>
    <t>Войт Дарья</t>
  </si>
  <si>
    <t>Томилова Елена</t>
  </si>
  <si>
    <t>Аванесян Артём</t>
  </si>
  <si>
    <t>Пшмахов Осман</t>
  </si>
  <si>
    <t>Федосов Александр</t>
  </si>
  <si>
    <t>Даноян Константин</t>
  </si>
  <si>
    <t>Насырова Екатерина</t>
  </si>
  <si>
    <t>Косторниченко Яна</t>
  </si>
  <si>
    <t>Крамаренко Елена</t>
  </si>
  <si>
    <t>Гусева София</t>
  </si>
  <si>
    <t>Зенченкова Мария</t>
  </si>
  <si>
    <t>Республика Татарстан</t>
  </si>
  <si>
    <t>Волгоградская область</t>
  </si>
  <si>
    <t>Анапа</t>
  </si>
  <si>
    <t>«Туапсе 2022»</t>
  </si>
  <si>
    <t>Краснодарский край, г. Туапсе</t>
  </si>
  <si>
    <t>28.06 – 30.06.2022</t>
  </si>
  <si>
    <t>Число участников: 90 человек, 9 GM, 13 туров, категория С, +10%</t>
  </si>
  <si>
    <t>Саратовская область</t>
  </si>
  <si>
    <t>Курская область</t>
  </si>
  <si>
    <t>Пензенская область</t>
  </si>
  <si>
    <t>Забайкальский край</t>
  </si>
  <si>
    <t>Оренбургская область</t>
  </si>
  <si>
    <t xml:space="preserve">Луговской Максим </t>
  </si>
  <si>
    <t xml:space="preserve">Грачев Борис </t>
  </si>
  <si>
    <t xml:space="preserve">Текеев Заур </t>
  </si>
  <si>
    <t>Хасангатин Рамиль</t>
  </si>
  <si>
    <t xml:space="preserve">Смирнов Павел </t>
  </si>
  <si>
    <t xml:space="preserve">Шариков Александр </t>
  </si>
  <si>
    <t xml:space="preserve">Саулина Варвара </t>
  </si>
  <si>
    <t xml:space="preserve">Илюшина Ольга </t>
  </si>
  <si>
    <t xml:space="preserve">Зорина Елизавета </t>
  </si>
  <si>
    <t xml:space="preserve">Сердитых Олеся </t>
  </si>
  <si>
    <t xml:space="preserve">Дерли Ольга </t>
  </si>
  <si>
    <t>Хрипаченко Александр</t>
  </si>
  <si>
    <t xml:space="preserve">Пшмахов Осман </t>
  </si>
  <si>
    <t xml:space="preserve">Ятченко Леонид </t>
  </si>
  <si>
    <t xml:space="preserve">Тарасенко Ярослав </t>
  </si>
  <si>
    <t xml:space="preserve">Федосов Александр </t>
  </si>
  <si>
    <t xml:space="preserve">Бадулина Полина </t>
  </si>
  <si>
    <t xml:space="preserve">Щипина Анна </t>
  </si>
  <si>
    <t>Гилева Екатерина</t>
  </si>
  <si>
    <t>Бейлина Елизавета</t>
  </si>
  <si>
    <t xml:space="preserve">Якуненкова Екатерина </t>
  </si>
  <si>
    <t>Туапсе</t>
  </si>
  <si>
    <t>«Алустон 2022»</t>
  </si>
  <si>
    <t>Республика Крым, город Алушта</t>
  </si>
  <si>
    <t>01.07 – 03.07.2022</t>
  </si>
  <si>
    <t>Число участников: 83 человека, 5 GM, 13 туров, категория С, +10%</t>
  </si>
  <si>
    <t>Тряпишко Александр</t>
  </si>
  <si>
    <t>Рычагов Андрей</t>
  </si>
  <si>
    <t>Луговской Максим</t>
  </si>
  <si>
    <t>Саратовский Дмитрий</t>
  </si>
  <si>
    <t>Трускавецкий Александр</t>
  </si>
  <si>
    <t>Чос Алексей</t>
  </si>
  <si>
    <t>Машинская Юлия</t>
  </si>
  <si>
    <t>Василевич Татьяна</t>
  </si>
  <si>
    <t>Пищаль Юлия</t>
  </si>
  <si>
    <t>Мухтарова Виктория</t>
  </si>
  <si>
    <t>Чернокульская Алина</t>
  </si>
  <si>
    <t>Новосибирская область</t>
  </si>
  <si>
    <t>Иванов Максим</t>
  </si>
  <si>
    <t>Полухин Александр</t>
  </si>
  <si>
    <t>Конюшок Ефрем</t>
  </si>
  <si>
    <t>Сарабун Михаил</t>
  </si>
  <si>
    <t>Носач Роман</t>
  </si>
  <si>
    <t>Воронежская область</t>
  </si>
  <si>
    <t>Рыбакова Мария</t>
  </si>
  <si>
    <t>Кудрявская София</t>
  </si>
  <si>
    <t>Каменская Марина</t>
  </si>
  <si>
    <t>Кунаккузина Софья</t>
  </si>
  <si>
    <t>Московская область</t>
  </si>
  <si>
    <t>Республика Башкортостан</t>
  </si>
  <si>
    <t>-</t>
  </si>
  <si>
    <t>Алушта</t>
  </si>
  <si>
    <t>«Малая земля»</t>
  </si>
  <si>
    <t>Краснодарский край, г. Новороссийск</t>
  </si>
  <si>
    <t>16.07 – 18.07.2022</t>
  </si>
  <si>
    <t>Число участников: 207 человек, 10 GM, 13 туров, категория С, +40%</t>
  </si>
  <si>
    <t>Гребнев Алексей</t>
  </si>
  <si>
    <t>Бобков Вадим</t>
  </si>
  <si>
    <t>Гочелашвили Давид</t>
  </si>
  <si>
    <t>Савицкий Сергей</t>
  </si>
  <si>
    <t>Романов Кирилл</t>
  </si>
  <si>
    <t>Ибраев Рустам</t>
  </si>
  <si>
    <t>Назаретян Тигран</t>
  </si>
  <si>
    <t>ЯНАО</t>
  </si>
  <si>
    <t>РСО-Алания</t>
  </si>
  <si>
    <t>Порожняк Майя</t>
  </si>
  <si>
    <t>Караваева Ольга</t>
  </si>
  <si>
    <t>Галицкий Федор</t>
  </si>
  <si>
    <t>Михайлова Вероника</t>
  </si>
  <si>
    <t>Иванаева Алина</t>
  </si>
  <si>
    <t>Карян Анна</t>
  </si>
  <si>
    <t>Новороссийск</t>
  </si>
  <si>
    <t>«Мемориал В. И. Зильберштейна»</t>
  </si>
  <si>
    <t>г. Брянск</t>
  </si>
  <si>
    <t>28.07 – 30.07.2022</t>
  </si>
  <si>
    <t>Ильюшенок Илья</t>
  </si>
  <si>
    <t>Белоусов Данила</t>
  </si>
  <si>
    <t>Корниенко Константин</t>
  </si>
  <si>
    <t>Глейзеров Евгений</t>
  </si>
  <si>
    <t>Красиков Владислав</t>
  </si>
  <si>
    <t>Особливый Григорий</t>
  </si>
  <si>
    <t>Кононенко Дмитрий</t>
  </si>
  <si>
    <t>Яценко Антон</t>
  </si>
  <si>
    <t>Власов Валентин</t>
  </si>
  <si>
    <t>Вологодская Область</t>
  </si>
  <si>
    <t>ХМАО — Югра</t>
  </si>
  <si>
    <t>Брянская область</t>
  </si>
  <si>
    <t>Псковская область</t>
  </si>
  <si>
    <t>Юрасова Дарья</t>
  </si>
  <si>
    <t>Терещенко Оксана</t>
  </si>
  <si>
    <t>Титиевская Елизавета</t>
  </si>
  <si>
    <t>Махно Мария</t>
  </si>
  <si>
    <t>Тимофеева Юлия</t>
  </si>
  <si>
    <t>Володин Александр</t>
  </si>
  <si>
    <t>Фомкин Дмитрий</t>
  </si>
  <si>
    <t>Китаев Роман</t>
  </si>
  <si>
    <t>Шереметьев Владислав</t>
  </si>
  <si>
    <t>Смоленская область</t>
  </si>
  <si>
    <t>Бизюкина Полина</t>
  </si>
  <si>
    <t>Бобунова Екатерина</t>
  </si>
  <si>
    <t>Метасова Ксения</t>
  </si>
  <si>
    <t>Носова Анастасия</t>
  </si>
  <si>
    <t>Калининградская область</t>
  </si>
  <si>
    <t>Нижегородская область</t>
  </si>
  <si>
    <t>Число участников: 118 человек, 4 GM, 13 туров, категория С, +20%</t>
  </si>
  <si>
    <t>Брянск</t>
  </si>
  <si>
    <t>«Севастопольский вальс»</t>
  </si>
  <si>
    <t>г. Севастополь</t>
  </si>
  <si>
    <t>12.08 – 14.08.2022</t>
  </si>
  <si>
    <t>Число участников: 108 человек, 6 GM, 13 туров, категория С, +20%</t>
  </si>
  <si>
    <t>Афанасьев Никита</t>
  </si>
  <si>
    <t>Илюшин Алексей</t>
  </si>
  <si>
    <t>Чудиновских Александр</t>
  </si>
  <si>
    <t>Медведев Матвей</t>
  </si>
  <si>
    <t>Ельникова Милена</t>
  </si>
  <si>
    <t>Балданова Номина</t>
  </si>
  <si>
    <t>Балданова Нарана</t>
  </si>
  <si>
    <t>Белгородская область</t>
  </si>
  <si>
    <t>Севастополь</t>
  </si>
  <si>
    <t>«AMAKS Курорт «Орбита» 2022»</t>
  </si>
  <si>
    <t>Краснодарский край, село Ольгинка</t>
  </si>
  <si>
    <t>27.08 – 29.08.2022</t>
  </si>
  <si>
    <t>Число участников: 75 человек, 9 GM, 13 туров, категория С, +10%</t>
  </si>
  <si>
    <t>Захарцов Владимир</t>
  </si>
  <si>
    <t>Голубов Савелий</t>
  </si>
  <si>
    <t>Захарцов Вячеслав</t>
  </si>
  <si>
    <t>Калужская область</t>
  </si>
  <si>
    <t>Афонасьева Анна</t>
  </si>
  <si>
    <t>Ниязгулова Марина</t>
  </si>
  <si>
    <t>Тешеллеев Аслан</t>
  </si>
  <si>
    <t>Медуницин Владимир</t>
  </si>
  <si>
    <t>Осипов Александр</t>
  </si>
  <si>
    <t>Карачаево-Черкесская Республика</t>
  </si>
  <si>
    <t>Кузнецова Екатерина</t>
  </si>
  <si>
    <t>Мулляминова София</t>
  </si>
  <si>
    <t>Назарова Евгения</t>
  </si>
  <si>
    <t>Казликина Анастасия</t>
  </si>
  <si>
    <t>Астраханская область</t>
  </si>
  <si>
    <t>Ольгинка</t>
  </si>
  <si>
    <t>«Мемориал В.Л. Корчного»</t>
  </si>
  <si>
    <t>г. Санкт-Петербург</t>
  </si>
  <si>
    <t>25.08 – 27.08.2022</t>
  </si>
  <si>
    <t>Челябинская область</t>
  </si>
  <si>
    <t>Липецкая область</t>
  </si>
  <si>
    <t xml:space="preserve">Сарана Алексей </t>
  </si>
  <si>
    <t xml:space="preserve">Алексеев Евгений </t>
  </si>
  <si>
    <t xml:space="preserve">Понкратов Павел </t>
  </si>
  <si>
    <t xml:space="preserve">Зубрицкий Артем </t>
  </si>
  <si>
    <t xml:space="preserve">Обгольц Эрик </t>
  </si>
  <si>
    <t>Левин Евгений</t>
  </si>
  <si>
    <t xml:space="preserve">Линчевский Даниил </t>
  </si>
  <si>
    <t xml:space="preserve">Епишин Владимир </t>
  </si>
  <si>
    <t xml:space="preserve">Паравян Давид </t>
  </si>
  <si>
    <t>Демидов Михаил</t>
  </si>
  <si>
    <t xml:space="preserve">Сомкин Кирилл </t>
  </si>
  <si>
    <t xml:space="preserve">Бабанин Глеб </t>
  </si>
  <si>
    <t xml:space="preserve">Лысый Игорь </t>
  </si>
  <si>
    <t>Гольцев Дмитрий</t>
  </si>
  <si>
    <t>Кретов Евгений</t>
  </si>
  <si>
    <t xml:space="preserve">Мокшанов Алексей </t>
  </si>
  <si>
    <t>Елецкий Иван</t>
  </si>
  <si>
    <t xml:space="preserve">Хлебович Александр </t>
  </si>
  <si>
    <t xml:space="preserve">Малахов Игорь </t>
  </si>
  <si>
    <t xml:space="preserve">Григорьев Илья </t>
  </si>
  <si>
    <t>ХМАО-Югра</t>
  </si>
  <si>
    <t>Черняк Виктория</t>
  </si>
  <si>
    <t>Бивол Алина</t>
  </si>
  <si>
    <t xml:space="preserve">Гиря Ольга </t>
  </si>
  <si>
    <t xml:space="preserve">Кузнецова Марина </t>
  </si>
  <si>
    <t>Мурманская область</t>
  </si>
  <si>
    <t xml:space="preserve">Катаев Александр </t>
  </si>
  <si>
    <t>Тарасенко Ярослав</t>
  </si>
  <si>
    <t>Козлов Алексей</t>
  </si>
  <si>
    <t xml:space="preserve">Попович Алексей </t>
  </si>
  <si>
    <t xml:space="preserve">Махмудов Рияд </t>
  </si>
  <si>
    <t>Республика Саха (Якутия)</t>
  </si>
  <si>
    <t>Моисеева Олеся</t>
  </si>
  <si>
    <t>Кузнецова Марина</t>
  </si>
  <si>
    <t xml:space="preserve">Васильева Арина </t>
  </si>
  <si>
    <t>Якимова Мария</t>
  </si>
  <si>
    <t xml:space="preserve">Салмина Вероника </t>
  </si>
  <si>
    <t>Число участников: 452 человек, 17 GM, 11 туров, категория С, +30%</t>
  </si>
  <si>
    <t>«Ялос 2022»</t>
  </si>
  <si>
    <t>Республика Крым, город Ялта</t>
  </si>
  <si>
    <t>30.08 – 01.09.2022</t>
  </si>
  <si>
    <t>Число участников: 80 человек, 5 GM, 13 туров, категория С, +10%</t>
  </si>
  <si>
    <t>Ярый Сергей</t>
  </si>
  <si>
    <t>Ильин Тимофей</t>
  </si>
  <si>
    <t>Панахова Елена</t>
  </si>
  <si>
    <t>Кровкин Григорий</t>
  </si>
  <si>
    <t>Злобина Яна</t>
  </si>
  <si>
    <t>Воробьева Наталия</t>
  </si>
  <si>
    <t>Ратушняк Мария</t>
  </si>
  <si>
    <t>Ялта</t>
  </si>
  <si>
    <t>«Сочи»</t>
  </si>
  <si>
    <t>Краснодарский край, город Сочи</t>
  </si>
  <si>
    <t>23.09 – 25.09.2022</t>
  </si>
  <si>
    <t>Нестеров Арсений</t>
  </si>
  <si>
    <t>Цыдыпов Жамсаран</t>
  </si>
  <si>
    <t>Оганьян Миран</t>
  </si>
  <si>
    <t>Мокшанов Алексей</t>
  </si>
  <si>
    <t>Республика Бурятия</t>
  </si>
  <si>
    <t>Кирдяшкина Екатерина</t>
  </si>
  <si>
    <t>Калениченко Алина</t>
  </si>
  <si>
    <t>Зайцев Егор</t>
  </si>
  <si>
    <t>Быханова Варвара</t>
  </si>
  <si>
    <t>Число участников: 59 человек, 7 GM, 13 туров, категория С, +10%</t>
  </si>
  <si>
    <t>Сочи</t>
  </si>
  <si>
    <t>«Жемчужина»</t>
  </si>
  <si>
    <t>08.10 – 10.10.2022</t>
  </si>
  <si>
    <t>Понкратов Павел</t>
  </si>
  <si>
    <t>Ветохин Савва</t>
  </si>
  <si>
    <t>Число участников: 102 человека, 9 GM, 13 туров, категория С, +30%</t>
  </si>
  <si>
    <t>Ситников Антон</t>
  </si>
  <si>
    <t>ДНР</t>
  </si>
  <si>
    <t>Кованова Баира</t>
  </si>
  <si>
    <t>Кабанова Екатерина</t>
  </si>
  <si>
    <t>Макарян Рудик</t>
  </si>
  <si>
    <t>Попов Тихон</t>
  </si>
  <si>
    <t>Наумов Петр</t>
  </si>
  <si>
    <t>Тамбовская область</t>
  </si>
  <si>
    <t>Ягутьян Мария</t>
  </si>
  <si>
    <t>Мнеян Рипсиме</t>
  </si>
  <si>
    <t>Ярославская область</t>
  </si>
  <si>
    <t>Сочи 2</t>
  </si>
  <si>
    <t>«Мемориал М.И. Чигорина»</t>
  </si>
  <si>
    <t>21.10 – 22.10.2022</t>
  </si>
  <si>
    <t xml:space="preserve">Хисматуллин Денис </t>
  </si>
  <si>
    <t>Русских Никита</t>
  </si>
  <si>
    <t>Зубрицкий Артем</t>
  </si>
  <si>
    <t>Волков Сергей</t>
  </si>
  <si>
    <t>Чындыгыр Тамерлан</t>
  </si>
  <si>
    <t>Удмуртская Республика</t>
  </si>
  <si>
    <t>Республика Мордовия</t>
  </si>
  <si>
    <t>Боднарук Анастасия</t>
  </si>
  <si>
    <t>Бабакехян Артем</t>
  </si>
  <si>
    <t>Гетьман Татьяна</t>
  </si>
  <si>
    <t>Панин Михаил</t>
  </si>
  <si>
    <t>Гальченко Матвей</t>
  </si>
  <si>
    <t>Гаврилов Олег</t>
  </si>
  <si>
    <t>Соловьев Виктор</t>
  </si>
  <si>
    <t>Кемеровская область</t>
  </si>
  <si>
    <t>Алтайский край</t>
  </si>
  <si>
    <t>Минина Вероника</t>
  </si>
  <si>
    <t>Сазонова Елена</t>
  </si>
  <si>
    <t>Тюменская область</t>
  </si>
  <si>
    <t>Ходько Юрий</t>
  </si>
  <si>
    <t>Михеева Галина</t>
  </si>
  <si>
    <t>Червякова Татьяна</t>
  </si>
  <si>
    <t>Зеленская Анастасия</t>
  </si>
  <si>
    <t>Ленинградская область</t>
  </si>
  <si>
    <t>Число участников: 242 человека, 9 GM, 11 туров, категория С, +20%</t>
  </si>
  <si>
    <t>Санкт-Петербург 2</t>
  </si>
  <si>
    <t>Положение участников на 22.10.2022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</si>
</sst>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000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5" fillId="2" borderId="0" applyNumberFormat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7" borderId="0" applyNumberFormat="0" applyBorder="0" applyAlignment="0" applyProtection="0"/>
    <xf numFmtId="0" fontId="5" fillId="8" borderId="0" applyNumberFormat="0" applyBorder="0" applyAlignment="0" applyProtection="0"/>
    <xf numFmtId="0" fontId="4" fillId="8" borderId="0" applyNumberFormat="0" applyBorder="0" applyAlignment="0" applyProtection="0"/>
    <xf numFmtId="0" fontId="5" fillId="9" borderId="0" applyNumberFormat="0" applyBorder="0" applyAlignment="0" applyProtection="0"/>
    <xf numFmtId="0" fontId="4" fillId="9" borderId="0" applyNumberFormat="0" applyBorder="0" applyAlignment="0" applyProtection="0"/>
    <xf numFmtId="0" fontId="5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5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4" fillId="8" borderId="0" applyNumberFormat="0" applyBorder="0" applyAlignment="0" applyProtection="0"/>
    <xf numFmtId="0" fontId="5" fillId="11" borderId="0" applyNumberFormat="0" applyBorder="0" applyAlignment="0" applyProtection="0"/>
    <xf numFmtId="0" fontId="4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5" fillId="0" borderId="0"/>
    <xf numFmtId="0" fontId="13" fillId="0" borderId="0"/>
    <xf numFmtId="0" fontId="4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/>
    <xf numFmtId="0" fontId="11" fillId="0" borderId="0"/>
    <xf numFmtId="0" fontId="8" fillId="0" borderId="0"/>
    <xf numFmtId="0" fontId="14" fillId="0" borderId="0"/>
    <xf numFmtId="0" fontId="8" fillId="0" borderId="0"/>
    <xf numFmtId="0" fontId="9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15" fillId="0" borderId="0"/>
    <xf numFmtId="0" fontId="6" fillId="0" borderId="0"/>
    <xf numFmtId="0" fontId="26" fillId="0" borderId="0"/>
  </cellStyleXfs>
  <cellXfs count="129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19" fillId="0" borderId="0" xfId="0" applyFont="1"/>
    <xf numFmtId="0" fontId="7" fillId="0" borderId="0" xfId="0" applyFont="1"/>
    <xf numFmtId="0" fontId="19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1" fontId="19" fillId="0" borderId="0" xfId="0" applyNumberFormat="1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/>
    <xf numFmtId="0" fontId="21" fillId="0" borderId="0" xfId="0" applyFont="1"/>
    <xf numFmtId="0" fontId="0" fillId="0" borderId="1" xfId="0" applyBorder="1"/>
    <xf numFmtId="0" fontId="2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/>
    <xf numFmtId="0" fontId="17" fillId="0" borderId="3" xfId="34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3" fillId="0" borderId="0" xfId="0" applyFont="1"/>
    <xf numFmtId="164" fontId="16" fillId="0" borderId="0" xfId="0" applyNumberFormat="1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/>
    <xf numFmtId="0" fontId="25" fillId="0" borderId="0" xfId="0" applyFont="1"/>
    <xf numFmtId="9" fontId="16" fillId="0" borderId="0" xfId="0" applyNumberFormat="1" applyFont="1" applyAlignment="1">
      <alignment horizontal="center" vertical="center"/>
    </xf>
    <xf numFmtId="0" fontId="22" fillId="17" borderId="0" xfId="0" applyFont="1" applyFill="1"/>
    <xf numFmtId="0" fontId="20" fillId="17" borderId="0" xfId="0" applyFont="1" applyFill="1"/>
    <xf numFmtId="0" fontId="16" fillId="17" borderId="0" xfId="0" applyFont="1" applyFill="1" applyAlignment="1">
      <alignment horizontal="center"/>
    </xf>
    <xf numFmtId="164" fontId="16" fillId="17" borderId="0" xfId="0" applyNumberFormat="1" applyFont="1" applyFill="1" applyAlignment="1">
      <alignment horizontal="center"/>
    </xf>
    <xf numFmtId="0" fontId="16" fillId="17" borderId="0" xfId="0" applyFont="1" applyFill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0" fillId="0" borderId="1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164" fontId="16" fillId="0" borderId="1" xfId="0" applyNumberFormat="1" applyFont="1" applyBorder="1" applyAlignment="1">
      <alignment horizontal="center"/>
    </xf>
    <xf numFmtId="0" fontId="22" fillId="17" borderId="0" xfId="0" applyFont="1" applyFill="1" applyAlignment="1">
      <alignment vertical="top"/>
    </xf>
    <xf numFmtId="0" fontId="20" fillId="17" borderId="0" xfId="0" applyFont="1" applyFill="1" applyAlignment="1">
      <alignment vertical="top"/>
    </xf>
    <xf numFmtId="0" fontId="20" fillId="17" borderId="0" xfId="0" applyFont="1" applyFill="1" applyAlignment="1">
      <alignment horizontal="left" vertical="top"/>
    </xf>
    <xf numFmtId="164" fontId="20" fillId="17" borderId="0" xfId="0" applyNumberFormat="1" applyFont="1" applyFill="1" applyAlignment="1">
      <alignment horizontal="center" vertical="top"/>
    </xf>
    <xf numFmtId="0" fontId="20" fillId="17" borderId="0" xfId="0" applyFont="1" applyFill="1" applyAlignment="1">
      <alignment horizontal="center" vertical="top"/>
    </xf>
    <xf numFmtId="0" fontId="20" fillId="17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left"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left" vertical="top"/>
    </xf>
    <xf numFmtId="164" fontId="20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2" fillId="0" borderId="4" xfId="0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19" fillId="0" borderId="2" xfId="0" applyFont="1" applyBorder="1"/>
    <xf numFmtId="0" fontId="16" fillId="0" borderId="2" xfId="0" applyFont="1" applyBorder="1"/>
    <xf numFmtId="1" fontId="20" fillId="0" borderId="1" xfId="0" applyNumberFormat="1" applyFont="1" applyBorder="1" applyAlignment="1">
      <alignment horizontal="center" vertical="center" wrapText="1"/>
    </xf>
    <xf numFmtId="0" fontId="22" fillId="16" borderId="1" xfId="0" applyFont="1" applyFill="1" applyBorder="1" applyAlignment="1">
      <alignment horizontal="center"/>
    </xf>
    <xf numFmtId="0" fontId="22" fillId="16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1" fontId="0" fillId="0" borderId="0" xfId="0" applyNumberFormat="1"/>
    <xf numFmtId="1" fontId="22" fillId="16" borderId="2" xfId="0" applyNumberFormat="1" applyFont="1" applyFill="1" applyBorder="1" applyAlignment="1">
      <alignment horizontal="center"/>
    </xf>
    <xf numFmtId="1" fontId="22" fillId="16" borderId="1" xfId="0" applyNumberFormat="1" applyFont="1" applyFill="1" applyBorder="1" applyAlignment="1">
      <alignment horizontal="center"/>
    </xf>
    <xf numFmtId="0" fontId="27" fillId="0" borderId="1" xfId="50" applyFont="1" applyBorder="1" applyAlignment="1">
      <alignment horizontal="center" wrapText="1"/>
    </xf>
    <xf numFmtId="0" fontId="28" fillId="0" borderId="0" xfId="0" applyFont="1"/>
    <xf numFmtId="0" fontId="0" fillId="0" borderId="0" xfId="0" applyAlignment="1">
      <alignment horizontal="center"/>
    </xf>
    <xf numFmtId="0" fontId="29" fillId="0" borderId="0" xfId="0" applyFont="1"/>
    <xf numFmtId="0" fontId="31" fillId="0" borderId="1" xfId="0" applyFont="1" applyBorder="1" applyAlignment="1">
      <alignment horizontal="center" vertical="center" wrapText="1"/>
    </xf>
    <xf numFmtId="1" fontId="30" fillId="16" borderId="1" xfId="0" applyNumberFormat="1" applyFont="1" applyFill="1" applyBorder="1" applyAlignment="1">
      <alignment horizontal="center"/>
    </xf>
    <xf numFmtId="1" fontId="3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/>
    <xf numFmtId="3" fontId="0" fillId="0" borderId="1" xfId="0" applyNumberFormat="1" applyBorder="1" applyAlignment="1">
      <alignment horizontal="center" vertical="center" wrapText="1"/>
    </xf>
    <xf numFmtId="0" fontId="32" fillId="0" borderId="0" xfId="0" applyFont="1"/>
    <xf numFmtId="0" fontId="32" fillId="0" borderId="0" xfId="0" applyFont="1" applyAlignment="1">
      <alignment wrapText="1"/>
    </xf>
    <xf numFmtId="0" fontId="19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2" xfId="0" applyFont="1" applyBorder="1" applyAlignment="1">
      <alignment horizontal="left" vertical="top"/>
    </xf>
    <xf numFmtId="0" fontId="27" fillId="0" borderId="2" xfId="50" applyFont="1" applyBorder="1" applyAlignment="1">
      <alignment horizontal="center" wrapText="1"/>
    </xf>
    <xf numFmtId="1" fontId="30" fillId="16" borderId="2" xfId="0" applyNumberFormat="1" applyFont="1" applyFill="1" applyBorder="1" applyAlignment="1">
      <alignment horizontal="center"/>
    </xf>
    <xf numFmtId="0" fontId="17" fillId="0" borderId="0" xfId="34" applyAlignment="1">
      <alignment vertical="center"/>
    </xf>
    <xf numFmtId="0" fontId="17" fillId="0" borderId="0" xfId="34" applyFill="1" applyAlignment="1">
      <alignment vertical="center"/>
    </xf>
    <xf numFmtId="0" fontId="17" fillId="16" borderId="3" xfId="34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13" xfId="34" applyFill="1" applyBorder="1" applyAlignment="1">
      <alignment vertical="center"/>
    </xf>
    <xf numFmtId="0" fontId="17" fillId="0" borderId="3" xfId="34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4" fillId="0" borderId="0" xfId="5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33" fillId="0" borderId="0" xfId="0" applyFont="1" applyAlignment="1">
      <alignment vertical="center" wrapText="1"/>
    </xf>
    <xf numFmtId="14" fontId="33" fillId="0" borderId="0" xfId="0" applyNumberFormat="1" applyFont="1" applyAlignment="1">
      <alignment horizontal="center" vertical="center" wrapText="1"/>
    </xf>
    <xf numFmtId="0" fontId="27" fillId="0" borderId="0" xfId="50" applyFont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4" fillId="0" borderId="0" xfId="0" applyFont="1"/>
    <xf numFmtId="0" fontId="1" fillId="0" borderId="0" xfId="0" applyFont="1"/>
    <xf numFmtId="0" fontId="35" fillId="0" borderId="0" xfId="0" applyFont="1"/>
    <xf numFmtId="0" fontId="35" fillId="0" borderId="1" xfId="0" applyFont="1" applyBorder="1" applyAlignment="1">
      <alignment horizontal="center"/>
    </xf>
    <xf numFmtId="3" fontId="0" fillId="0" borderId="2" xfId="0" applyNumberFormat="1" applyBorder="1" applyAlignment="1">
      <alignment horizontal="center" vertical="center" wrapText="1"/>
    </xf>
    <xf numFmtId="1" fontId="30" fillId="16" borderId="11" xfId="0" applyNumberFormat="1" applyFont="1" applyFill="1" applyBorder="1" applyAlignment="1">
      <alignment horizontal="center" vertical="center" wrapText="1"/>
    </xf>
    <xf numFmtId="1" fontId="31" fillId="16" borderId="12" xfId="0" applyNumberFormat="1" applyFont="1" applyFill="1" applyBorder="1" applyAlignment="1">
      <alignment horizontal="center" vertical="center"/>
    </xf>
    <xf numFmtId="0" fontId="30" fillId="16" borderId="6" xfId="0" applyFont="1" applyFill="1" applyBorder="1" applyAlignment="1">
      <alignment horizontal="center" vertical="center"/>
    </xf>
    <xf numFmtId="0" fontId="30" fillId="16" borderId="3" xfId="0" applyFont="1" applyFill="1" applyBorder="1" applyAlignment="1">
      <alignment horizontal="center" vertical="center"/>
    </xf>
    <xf numFmtId="0" fontId="30" fillId="16" borderId="5" xfId="0" applyFont="1" applyFill="1" applyBorder="1" applyAlignment="1">
      <alignment horizontal="center" vertical="center"/>
    </xf>
    <xf numFmtId="0" fontId="30" fillId="16" borderId="8" xfId="0" applyFont="1" applyFill="1" applyBorder="1" applyAlignment="1">
      <alignment horizontal="center" vertical="center"/>
    </xf>
    <xf numFmtId="165" fontId="30" fillId="16" borderId="6" xfId="0" applyNumberFormat="1" applyFont="1" applyFill="1" applyBorder="1" applyAlignment="1">
      <alignment horizontal="center" wrapText="1"/>
    </xf>
    <xf numFmtId="165" fontId="0" fillId="0" borderId="6" xfId="0" applyNumberFormat="1" applyBorder="1" applyAlignment="1">
      <alignment horizontal="center" wrapText="1"/>
    </xf>
    <xf numFmtId="0" fontId="22" fillId="16" borderId="5" xfId="0" applyFont="1" applyFill="1" applyBorder="1" applyAlignment="1">
      <alignment horizontal="center" vertical="center"/>
    </xf>
    <xf numFmtId="0" fontId="22" fillId="16" borderId="8" xfId="0" applyFont="1" applyFill="1" applyBorder="1" applyAlignment="1">
      <alignment horizontal="center" vertical="center"/>
    </xf>
    <xf numFmtId="0" fontId="22" fillId="16" borderId="6" xfId="0" applyFont="1" applyFill="1" applyBorder="1" applyAlignment="1">
      <alignment horizontal="center" vertical="center"/>
    </xf>
    <xf numFmtId="0" fontId="22" fillId="16" borderId="3" xfId="0" applyFont="1" applyFill="1" applyBorder="1" applyAlignment="1">
      <alignment horizontal="center" vertical="center"/>
    </xf>
    <xf numFmtId="0" fontId="7" fillId="16" borderId="6" xfId="0" applyFont="1" applyFill="1" applyBorder="1" applyAlignment="1">
      <alignment horizontal="center" vertical="center"/>
    </xf>
    <xf numFmtId="0" fontId="7" fillId="16" borderId="3" xfId="0" applyFont="1" applyFill="1" applyBorder="1" applyAlignment="1">
      <alignment horizontal="center" vertical="center"/>
    </xf>
    <xf numFmtId="0" fontId="22" fillId="16" borderId="7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22" fillId="0" borderId="6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6" xfId="0" applyFont="1" applyBorder="1" applyAlignment="1">
      <alignment horizontal="center" wrapText="1"/>
    </xf>
    <xf numFmtId="0" fontId="22" fillId="0" borderId="7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0" xfId="0" applyFont="1" applyBorder="1" applyAlignment="1">
      <alignment horizontal="center" wrapText="1"/>
    </xf>
    <xf numFmtId="0" fontId="22" fillId="0" borderId="9" xfId="0" applyFont="1" applyBorder="1" applyAlignment="1">
      <alignment horizontal="center" wrapText="1"/>
    </xf>
  </cellXfs>
  <cellStyles count="51">
    <cellStyle name="20% - Акцент1 2" xfId="1" xr:uid="{00000000-0005-0000-0000-000000000000}"/>
    <cellStyle name="20% - Акцент1 2 2" xfId="2" xr:uid="{00000000-0005-0000-0000-000001000000}"/>
    <cellStyle name="20% - Акцент2 2" xfId="3" xr:uid="{00000000-0005-0000-0000-000002000000}"/>
    <cellStyle name="20% - Акцент2 2 2" xfId="4" xr:uid="{00000000-0005-0000-0000-000003000000}"/>
    <cellStyle name="20% - Акцент3 2" xfId="5" xr:uid="{00000000-0005-0000-0000-000004000000}"/>
    <cellStyle name="20% - Акцент3 2 2" xfId="6" xr:uid="{00000000-0005-0000-0000-000005000000}"/>
    <cellStyle name="20% - Акцент4 2" xfId="7" xr:uid="{00000000-0005-0000-0000-000006000000}"/>
    <cellStyle name="20% - Акцент4 2 2" xfId="8" xr:uid="{00000000-0005-0000-0000-000007000000}"/>
    <cellStyle name="20% - Акцент5 2" xfId="9" xr:uid="{00000000-0005-0000-0000-000008000000}"/>
    <cellStyle name="20% - Акцент5 2 2" xfId="10" xr:uid="{00000000-0005-0000-0000-000009000000}"/>
    <cellStyle name="20% - Акцент6 2" xfId="11" xr:uid="{00000000-0005-0000-0000-00000A000000}"/>
    <cellStyle name="20% - Акцент6 2 2" xfId="12" xr:uid="{00000000-0005-0000-0000-00000B000000}"/>
    <cellStyle name="40% - Акцент1 2" xfId="13" xr:uid="{00000000-0005-0000-0000-00000C000000}"/>
    <cellStyle name="40% - Акцент1 2 2" xfId="14" xr:uid="{00000000-0005-0000-0000-00000D000000}"/>
    <cellStyle name="40% - Акцент2 2" xfId="15" xr:uid="{00000000-0005-0000-0000-00000E000000}"/>
    <cellStyle name="40% - Акцент2 2 2" xfId="16" xr:uid="{00000000-0005-0000-0000-00000F000000}"/>
    <cellStyle name="40% - Акцент3 2" xfId="17" xr:uid="{00000000-0005-0000-0000-000010000000}"/>
    <cellStyle name="40% - Акцент3 2 2" xfId="18" xr:uid="{00000000-0005-0000-0000-000011000000}"/>
    <cellStyle name="40% - Акцент4 2" xfId="19" xr:uid="{00000000-0005-0000-0000-000012000000}"/>
    <cellStyle name="40% - Акцент4 2 2" xfId="20" xr:uid="{00000000-0005-0000-0000-000013000000}"/>
    <cellStyle name="40% - Акцент5 2" xfId="21" xr:uid="{00000000-0005-0000-0000-000014000000}"/>
    <cellStyle name="40% - Акцент5 2 2" xfId="22" xr:uid="{00000000-0005-0000-0000-000015000000}"/>
    <cellStyle name="40% - Акцент6 2" xfId="23" xr:uid="{00000000-0005-0000-0000-000016000000}"/>
    <cellStyle name="40% - Акцент6 2 2" xfId="24" xr:uid="{00000000-0005-0000-0000-000017000000}"/>
    <cellStyle name="60% - Акцент1 2" xfId="25" xr:uid="{00000000-0005-0000-0000-000018000000}"/>
    <cellStyle name="60% - Акцент2 2" xfId="26" xr:uid="{00000000-0005-0000-0000-000019000000}"/>
    <cellStyle name="60% - Акцент3 2" xfId="27" xr:uid="{00000000-0005-0000-0000-00001A000000}"/>
    <cellStyle name="60% - Акцент4 2" xfId="28" xr:uid="{00000000-0005-0000-0000-00001B000000}"/>
    <cellStyle name="60% - Акцент5 2" xfId="29" xr:uid="{00000000-0005-0000-0000-00001C000000}"/>
    <cellStyle name="60% - Акцент6 2" xfId="30" xr:uid="{00000000-0005-0000-0000-00001D000000}"/>
    <cellStyle name="Excel Built-in Normal" xfId="31" xr:uid="{00000000-0005-0000-0000-00001E000000}"/>
    <cellStyle name="Excel Built-in Normal 1" xfId="32" xr:uid="{00000000-0005-0000-0000-00001F000000}"/>
    <cellStyle name="Excel Built-in Normal 2" xfId="33" xr:uid="{00000000-0005-0000-0000-000020000000}"/>
    <cellStyle name="Гиперссылка" xfId="34" builtinId="8"/>
    <cellStyle name="Гиперссылка 2" xfId="35" xr:uid="{00000000-0005-0000-0000-000022000000}"/>
    <cellStyle name="Обычный" xfId="0" builtinId="0"/>
    <cellStyle name="Обычный 2" xfId="36" xr:uid="{00000000-0005-0000-0000-000024000000}"/>
    <cellStyle name="Обычный 2 2" xfId="37" xr:uid="{00000000-0005-0000-0000-000025000000}"/>
    <cellStyle name="Обычный 3" xfId="38" xr:uid="{00000000-0005-0000-0000-000026000000}"/>
    <cellStyle name="Обычный 3 2" xfId="39" xr:uid="{00000000-0005-0000-0000-000027000000}"/>
    <cellStyle name="Обычный 3 2 2" xfId="40" xr:uid="{00000000-0005-0000-0000-000028000000}"/>
    <cellStyle name="Обычный 4" xfId="41" xr:uid="{00000000-0005-0000-0000-000029000000}"/>
    <cellStyle name="Обычный 4 2" xfId="42" xr:uid="{00000000-0005-0000-0000-00002A000000}"/>
    <cellStyle name="Обычный 4 2 2" xfId="43" xr:uid="{00000000-0005-0000-0000-00002B000000}"/>
    <cellStyle name="Обычный 4 3" xfId="44" xr:uid="{00000000-0005-0000-0000-00002C000000}"/>
    <cellStyle name="Обычный 4_5_Н.Тагил" xfId="45" xr:uid="{00000000-0005-0000-0000-00002D000000}"/>
    <cellStyle name="Обычный 5" xfId="46" xr:uid="{00000000-0005-0000-0000-00002E000000}"/>
    <cellStyle name="Обычный 6" xfId="47" xr:uid="{00000000-0005-0000-0000-00002F000000}"/>
    <cellStyle name="Обычный 7" xfId="48" xr:uid="{00000000-0005-0000-0000-000030000000}"/>
    <cellStyle name="Обычный 82" xfId="49" xr:uid="{00000000-0005-0000-0000-000031000000}"/>
    <cellStyle name="Обычный_1_Новосибирск" xfId="50" xr:uid="{00000000-0005-0000-0000-00003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7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88671875" defaultRowHeight="14.4" x14ac:dyDescent="0.3"/>
  <cols>
    <col min="1" max="1" width="6.5546875" style="3" customWidth="1"/>
    <col min="2" max="2" width="25.5546875" style="3" customWidth="1"/>
    <col min="3" max="3" width="10.88671875" style="5" customWidth="1"/>
    <col min="4" max="4" width="11.21875" style="5" customWidth="1"/>
    <col min="5" max="5" width="8.109375" style="5" customWidth="1"/>
    <col min="6" max="6" width="7" style="5" customWidth="1"/>
    <col min="7" max="7" width="7.5546875" style="3" customWidth="1"/>
    <col min="8" max="8" width="13.44140625" style="3" customWidth="1"/>
    <col min="9" max="9" width="7.88671875" style="3" customWidth="1"/>
    <col min="10" max="10" width="12.21875" style="3" customWidth="1"/>
    <col min="11" max="11" width="9.44140625" style="3" customWidth="1"/>
    <col min="12" max="12" width="10.88671875" style="3" customWidth="1"/>
    <col min="13" max="15" width="7" style="3" customWidth="1"/>
    <col min="16" max="16" width="12.77734375" style="3" customWidth="1"/>
    <col min="17" max="17" width="9.6640625" style="10" customWidth="1"/>
    <col min="18" max="16384" width="8.88671875" style="3"/>
  </cols>
  <sheetData>
    <row r="1" spans="1:17" ht="18" x14ac:dyDescent="0.35">
      <c r="A1" s="66" t="s">
        <v>23</v>
      </c>
      <c r="B1"/>
      <c r="C1" s="67"/>
      <c r="D1"/>
      <c r="E1"/>
      <c r="F1"/>
      <c r="G1"/>
      <c r="H1"/>
      <c r="I1"/>
      <c r="J1"/>
      <c r="K1"/>
      <c r="L1"/>
      <c r="M1"/>
      <c r="N1"/>
      <c r="O1"/>
      <c r="P1"/>
      <c r="Q1" s="62"/>
    </row>
    <row r="2" spans="1:17" ht="18" x14ac:dyDescent="0.35">
      <c r="A2" s="68" t="s">
        <v>355</v>
      </c>
      <c r="B2"/>
      <c r="C2" s="67"/>
      <c r="D2"/>
      <c r="E2"/>
      <c r="F2"/>
      <c r="G2"/>
      <c r="H2"/>
      <c r="I2"/>
      <c r="J2"/>
      <c r="K2"/>
      <c r="L2"/>
      <c r="M2"/>
      <c r="N2"/>
      <c r="O2"/>
      <c r="P2"/>
      <c r="Q2" s="62"/>
    </row>
    <row r="3" spans="1:17" ht="18.600000000000001" thickBot="1" x14ac:dyDescent="0.4">
      <c r="A3" s="66" t="s">
        <v>6</v>
      </c>
      <c r="B3"/>
      <c r="C3" s="67"/>
      <c r="D3"/>
      <c r="E3"/>
      <c r="F3"/>
      <c r="G3"/>
      <c r="H3"/>
      <c r="I3"/>
      <c r="J3"/>
      <c r="K3"/>
      <c r="L3"/>
      <c r="M3"/>
      <c r="N3"/>
      <c r="O3"/>
      <c r="P3"/>
      <c r="Q3" s="62"/>
    </row>
    <row r="4" spans="1:17" s="74" customFormat="1" ht="33" customHeight="1" x14ac:dyDescent="0.3">
      <c r="A4" s="110" t="s">
        <v>4</v>
      </c>
      <c r="B4" s="108" t="s">
        <v>2</v>
      </c>
      <c r="C4" s="108" t="s">
        <v>19</v>
      </c>
      <c r="D4" s="112" t="s">
        <v>7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06" t="s">
        <v>21</v>
      </c>
    </row>
    <row r="5" spans="1:17" s="75" customFormat="1" ht="31.2" customHeight="1" thickBot="1" x14ac:dyDescent="0.35">
      <c r="A5" s="111"/>
      <c r="B5" s="109"/>
      <c r="C5" s="109"/>
      <c r="D5" s="89" t="s">
        <v>60</v>
      </c>
      <c r="E5" s="85" t="s">
        <v>92</v>
      </c>
      <c r="F5" s="88" t="s">
        <v>123</v>
      </c>
      <c r="G5" s="18" t="s">
        <v>153</v>
      </c>
      <c r="H5" s="85" t="s">
        <v>173</v>
      </c>
      <c r="I5" s="18" t="s">
        <v>207</v>
      </c>
      <c r="J5" s="18" t="s">
        <v>220</v>
      </c>
      <c r="K5" s="18" t="s">
        <v>240</v>
      </c>
      <c r="L5" s="18" t="s">
        <v>77</v>
      </c>
      <c r="M5" s="18" t="s">
        <v>295</v>
      </c>
      <c r="N5" s="18" t="s">
        <v>309</v>
      </c>
      <c r="O5" s="18" t="s">
        <v>326</v>
      </c>
      <c r="P5" s="18" t="s">
        <v>354</v>
      </c>
      <c r="Q5" s="107"/>
    </row>
    <row r="6" spans="1:17" s="74" customFormat="1" ht="15.6" customHeight="1" x14ac:dyDescent="0.3">
      <c r="A6" s="17" t="str">
        <f t="shared" ref="A6:A37" si="0">COUNTIF($Q$6:$Q$472,"&gt;"&amp;$Q$6:$Q$472)+1&amp;REPT("-"&amp;COUNTIF($Q$6:$Q$472,"&gt;="&amp;$Q$6:$Q$472),COUNTIF($Q$6:$Q$472,Q6)&gt;1)</f>
        <v>1</v>
      </c>
      <c r="B6" s="47" t="s">
        <v>55</v>
      </c>
      <c r="C6" s="65">
        <v>24183555</v>
      </c>
      <c r="D6" s="11">
        <v>116</v>
      </c>
      <c r="E6" s="65"/>
      <c r="F6" s="11"/>
      <c r="G6" s="105"/>
      <c r="H6" s="17"/>
      <c r="I6" s="17"/>
      <c r="J6" s="65">
        <v>240</v>
      </c>
      <c r="K6" s="65">
        <v>220</v>
      </c>
      <c r="L6" s="81"/>
      <c r="M6" s="81">
        <v>187</v>
      </c>
      <c r="N6" s="81">
        <v>187</v>
      </c>
      <c r="O6" s="81">
        <v>144</v>
      </c>
      <c r="P6" s="81">
        <v>240</v>
      </c>
      <c r="Q6" s="82">
        <f t="shared" ref="Q6:Q37" si="1">SUM(D6:P6)</f>
        <v>1334</v>
      </c>
    </row>
    <row r="7" spans="1:17" s="74" customFormat="1" x14ac:dyDescent="0.3">
      <c r="A7" s="17" t="str">
        <f t="shared" si="0"/>
        <v>2</v>
      </c>
      <c r="B7" s="47" t="s">
        <v>65</v>
      </c>
      <c r="C7" s="65">
        <v>4129199</v>
      </c>
      <c r="D7" s="65"/>
      <c r="E7" s="11">
        <v>260</v>
      </c>
      <c r="F7" s="65">
        <v>149</v>
      </c>
      <c r="G7" s="65">
        <v>187</v>
      </c>
      <c r="H7" s="92">
        <v>280</v>
      </c>
      <c r="I7" s="76"/>
      <c r="J7" s="65">
        <v>180</v>
      </c>
      <c r="K7" s="65">
        <v>149</v>
      </c>
      <c r="L7" s="65"/>
      <c r="M7" s="65"/>
      <c r="N7" s="65"/>
      <c r="O7" s="65"/>
      <c r="P7" s="12"/>
      <c r="Q7" s="70">
        <f t="shared" si="1"/>
        <v>1205</v>
      </c>
    </row>
    <row r="8" spans="1:17" s="74" customFormat="1" x14ac:dyDescent="0.3">
      <c r="A8" s="17" t="str">
        <f t="shared" si="0"/>
        <v>3</v>
      </c>
      <c r="B8" s="47" t="s">
        <v>52</v>
      </c>
      <c r="C8" s="65">
        <v>4123700</v>
      </c>
      <c r="D8" s="11">
        <v>165</v>
      </c>
      <c r="E8" s="11">
        <v>176</v>
      </c>
      <c r="F8" s="11"/>
      <c r="G8" s="92"/>
      <c r="H8" s="76"/>
      <c r="I8" s="65">
        <v>240</v>
      </c>
      <c r="J8" s="76"/>
      <c r="K8" s="65">
        <v>83</v>
      </c>
      <c r="L8" s="65"/>
      <c r="M8" s="65">
        <v>220</v>
      </c>
      <c r="N8" s="65"/>
      <c r="O8" s="65">
        <v>126</v>
      </c>
      <c r="P8" s="76"/>
      <c r="Q8" s="70">
        <f t="shared" si="1"/>
        <v>1010</v>
      </c>
    </row>
    <row r="9" spans="1:17" s="74" customFormat="1" x14ac:dyDescent="0.3">
      <c r="A9" s="17" t="str">
        <f t="shared" si="0"/>
        <v>4</v>
      </c>
      <c r="B9" s="47" t="s">
        <v>66</v>
      </c>
      <c r="C9" s="65">
        <v>4123425</v>
      </c>
      <c r="D9" s="65"/>
      <c r="E9" s="11">
        <v>221</v>
      </c>
      <c r="F9" s="65">
        <v>99</v>
      </c>
      <c r="G9" s="65">
        <v>165</v>
      </c>
      <c r="H9" s="65">
        <v>126</v>
      </c>
      <c r="I9" s="76"/>
      <c r="J9" s="76"/>
      <c r="K9" s="65">
        <v>165</v>
      </c>
      <c r="L9" s="65"/>
      <c r="M9" s="65">
        <v>165</v>
      </c>
      <c r="N9" s="65"/>
      <c r="O9" s="65"/>
      <c r="P9" s="76"/>
      <c r="Q9" s="70">
        <f t="shared" si="1"/>
        <v>941</v>
      </c>
    </row>
    <row r="10" spans="1:17" s="74" customFormat="1" x14ac:dyDescent="0.3">
      <c r="A10" s="17" t="str">
        <f t="shared" si="0"/>
        <v>5</v>
      </c>
      <c r="B10" s="47" t="s">
        <v>102</v>
      </c>
      <c r="C10" s="65">
        <v>24126454</v>
      </c>
      <c r="D10" s="40"/>
      <c r="E10" s="65"/>
      <c r="F10" s="65">
        <v>220</v>
      </c>
      <c r="G10" s="65">
        <v>116</v>
      </c>
      <c r="H10" s="65">
        <v>49</v>
      </c>
      <c r="I10" s="65">
        <v>180</v>
      </c>
      <c r="J10" s="65">
        <v>90</v>
      </c>
      <c r="K10" s="65"/>
      <c r="L10" s="65"/>
      <c r="M10" s="65">
        <v>132</v>
      </c>
      <c r="N10" s="65">
        <v>83</v>
      </c>
      <c r="O10" s="65"/>
      <c r="P10" s="76"/>
      <c r="Q10" s="70">
        <f t="shared" si="1"/>
        <v>870</v>
      </c>
    </row>
    <row r="11" spans="1:17" s="74" customFormat="1" x14ac:dyDescent="0.3">
      <c r="A11" s="17" t="str">
        <f t="shared" si="0"/>
        <v>6</v>
      </c>
      <c r="B11" s="47" t="s">
        <v>53</v>
      </c>
      <c r="C11" s="65">
        <v>4192770</v>
      </c>
      <c r="D11" s="11">
        <v>149</v>
      </c>
      <c r="E11" s="11">
        <v>117</v>
      </c>
      <c r="F11" s="65">
        <v>187</v>
      </c>
      <c r="G11" s="94"/>
      <c r="H11" s="87"/>
      <c r="I11" s="69"/>
      <c r="J11" s="71"/>
      <c r="K11" s="71"/>
      <c r="L11" s="71"/>
      <c r="M11" s="71"/>
      <c r="N11" s="71"/>
      <c r="O11" s="65">
        <v>204</v>
      </c>
      <c r="P11" s="14"/>
      <c r="Q11" s="70">
        <f t="shared" si="1"/>
        <v>657</v>
      </c>
    </row>
    <row r="12" spans="1:17" s="74" customFormat="1" x14ac:dyDescent="0.3">
      <c r="A12" s="17" t="str">
        <f t="shared" si="0"/>
        <v>7</v>
      </c>
      <c r="B12" s="47" t="s">
        <v>56</v>
      </c>
      <c r="C12" s="65">
        <v>4101286</v>
      </c>
      <c r="D12" s="11">
        <v>99.000000000000014</v>
      </c>
      <c r="E12" s="11">
        <v>156</v>
      </c>
      <c r="F12" s="65">
        <v>165</v>
      </c>
      <c r="G12" s="76"/>
      <c r="H12" s="76"/>
      <c r="I12" s="76"/>
      <c r="J12" s="76"/>
      <c r="K12" s="65">
        <v>116</v>
      </c>
      <c r="L12" s="65"/>
      <c r="M12" s="65"/>
      <c r="N12" s="65"/>
      <c r="O12" s="65">
        <v>108</v>
      </c>
      <c r="P12" s="76"/>
      <c r="Q12" s="70">
        <f t="shared" si="1"/>
        <v>644</v>
      </c>
    </row>
    <row r="13" spans="1:17" s="74" customFormat="1" x14ac:dyDescent="0.3">
      <c r="A13" s="17" t="str">
        <f t="shared" si="0"/>
        <v>8</v>
      </c>
      <c r="B13" s="47" t="s">
        <v>51</v>
      </c>
      <c r="C13" s="65">
        <v>4153278</v>
      </c>
      <c r="D13" s="11">
        <v>187.00000000000003</v>
      </c>
      <c r="E13" s="11">
        <v>46</v>
      </c>
      <c r="F13" s="11"/>
      <c r="G13" s="76"/>
      <c r="H13" s="65">
        <v>70</v>
      </c>
      <c r="I13" s="76"/>
      <c r="J13" s="65">
        <v>162</v>
      </c>
      <c r="K13" s="65"/>
      <c r="L13" s="65"/>
      <c r="M13" s="65">
        <v>149</v>
      </c>
      <c r="N13" s="65"/>
      <c r="O13" s="65"/>
      <c r="P13" s="76"/>
      <c r="Q13" s="70">
        <f t="shared" si="1"/>
        <v>614</v>
      </c>
    </row>
    <row r="14" spans="1:17" s="74" customFormat="1" x14ac:dyDescent="0.3">
      <c r="A14" s="17" t="str">
        <f t="shared" si="0"/>
        <v>9</v>
      </c>
      <c r="B14" s="47" t="s">
        <v>67</v>
      </c>
      <c r="C14" s="65">
        <v>4138147</v>
      </c>
      <c r="D14" s="65"/>
      <c r="E14" s="11">
        <v>195</v>
      </c>
      <c r="F14" s="11"/>
      <c r="G14" s="76"/>
      <c r="H14" s="76"/>
      <c r="I14" s="76"/>
      <c r="J14" s="76"/>
      <c r="K14" s="76"/>
      <c r="L14" s="65">
        <v>221</v>
      </c>
      <c r="M14" s="65"/>
      <c r="N14" s="65"/>
      <c r="O14" s="65">
        <v>180</v>
      </c>
      <c r="P14" s="76"/>
      <c r="Q14" s="70">
        <f t="shared" si="1"/>
        <v>596</v>
      </c>
    </row>
    <row r="15" spans="1:17" x14ac:dyDescent="0.3">
      <c r="A15" s="17" t="str">
        <f t="shared" si="0"/>
        <v>10</v>
      </c>
      <c r="B15" s="47" t="s">
        <v>105</v>
      </c>
      <c r="C15" s="65">
        <v>4122160</v>
      </c>
      <c r="D15" s="40"/>
      <c r="E15" s="65"/>
      <c r="F15" s="65">
        <v>116</v>
      </c>
      <c r="G15" s="65">
        <v>149</v>
      </c>
      <c r="H15" s="65">
        <v>49</v>
      </c>
      <c r="I15" s="76"/>
      <c r="J15" s="65">
        <v>144</v>
      </c>
      <c r="K15" s="65"/>
      <c r="L15" s="65"/>
      <c r="M15" s="65"/>
      <c r="N15" s="65">
        <v>116</v>
      </c>
      <c r="O15" s="65"/>
      <c r="P15" s="76"/>
      <c r="Q15" s="70">
        <f t="shared" si="1"/>
        <v>574</v>
      </c>
    </row>
    <row r="16" spans="1:17" x14ac:dyDescent="0.3">
      <c r="A16" s="17" t="str">
        <f t="shared" si="0"/>
        <v>11</v>
      </c>
      <c r="B16" s="47" t="s">
        <v>158</v>
      </c>
      <c r="C16" s="65">
        <v>34189030</v>
      </c>
      <c r="D16" s="40"/>
      <c r="E16" s="65"/>
      <c r="F16" s="65"/>
      <c r="G16" s="76"/>
      <c r="H16" s="65">
        <v>238</v>
      </c>
      <c r="I16" s="76"/>
      <c r="J16" s="65">
        <v>204</v>
      </c>
      <c r="K16" s="65"/>
      <c r="L16" s="65"/>
      <c r="M16" s="65"/>
      <c r="N16" s="65"/>
      <c r="O16" s="65"/>
      <c r="P16" s="65">
        <v>90</v>
      </c>
      <c r="Q16" s="70">
        <f t="shared" si="1"/>
        <v>532</v>
      </c>
    </row>
    <row r="17" spans="1:17" x14ac:dyDescent="0.3">
      <c r="A17" s="17" t="str">
        <f t="shared" si="0"/>
        <v>12</v>
      </c>
      <c r="B17" s="47" t="s">
        <v>54</v>
      </c>
      <c r="C17" s="65">
        <v>24198455</v>
      </c>
      <c r="D17" s="11">
        <v>132</v>
      </c>
      <c r="E17" s="65"/>
      <c r="F17" s="11"/>
      <c r="G17" s="73"/>
      <c r="H17" s="14"/>
      <c r="I17" s="69"/>
      <c r="J17" s="71"/>
      <c r="K17" s="71"/>
      <c r="L17" s="65">
        <v>46</v>
      </c>
      <c r="M17" s="65"/>
      <c r="N17" s="65">
        <v>220</v>
      </c>
      <c r="O17" s="65">
        <v>90</v>
      </c>
      <c r="P17" s="72"/>
      <c r="Q17" s="70">
        <f t="shared" si="1"/>
        <v>488</v>
      </c>
    </row>
    <row r="18" spans="1:17" x14ac:dyDescent="0.3">
      <c r="A18" s="17" t="str">
        <f t="shared" si="0"/>
        <v>13</v>
      </c>
      <c r="B18" s="47" t="s">
        <v>248</v>
      </c>
      <c r="C18" s="65">
        <v>4157800</v>
      </c>
      <c r="D18" s="65"/>
      <c r="E18" s="65"/>
      <c r="F18" s="65"/>
      <c r="G18" s="76"/>
      <c r="H18" s="76"/>
      <c r="I18" s="76"/>
      <c r="J18" s="76"/>
      <c r="K18" s="76"/>
      <c r="L18" s="65">
        <v>195</v>
      </c>
      <c r="M18" s="65"/>
      <c r="N18" s="65"/>
      <c r="O18" s="65">
        <v>240</v>
      </c>
      <c r="P18" s="76"/>
      <c r="Q18" s="70">
        <f t="shared" si="1"/>
        <v>435</v>
      </c>
    </row>
    <row r="19" spans="1:17" x14ac:dyDescent="0.3">
      <c r="A19" s="17" t="str">
        <f t="shared" si="0"/>
        <v>14</v>
      </c>
      <c r="B19" s="47" t="s">
        <v>128</v>
      </c>
      <c r="C19" s="65">
        <v>14122286</v>
      </c>
      <c r="D19" s="65"/>
      <c r="E19" s="65"/>
      <c r="F19" s="65"/>
      <c r="G19" s="65">
        <v>220</v>
      </c>
      <c r="H19" s="76"/>
      <c r="I19" s="76"/>
      <c r="J19" s="65">
        <v>126</v>
      </c>
      <c r="K19" s="65"/>
      <c r="L19" s="65"/>
      <c r="M19" s="65">
        <v>83</v>
      </c>
      <c r="N19" s="65"/>
      <c r="O19" s="65"/>
      <c r="P19" s="76"/>
      <c r="Q19" s="70">
        <f t="shared" si="1"/>
        <v>429</v>
      </c>
    </row>
    <row r="20" spans="1:17" x14ac:dyDescent="0.3">
      <c r="A20" s="17" t="str">
        <f t="shared" si="0"/>
        <v>15</v>
      </c>
      <c r="B20" s="47" t="s">
        <v>57</v>
      </c>
      <c r="C20" s="65">
        <v>24101923</v>
      </c>
      <c r="D20" s="11">
        <v>83</v>
      </c>
      <c r="E20" s="11">
        <v>137</v>
      </c>
      <c r="F20" s="11"/>
      <c r="G20" s="73"/>
      <c r="H20" s="69"/>
      <c r="I20" s="69"/>
      <c r="J20" s="71"/>
      <c r="K20" s="71"/>
      <c r="L20" s="71"/>
      <c r="M20" s="71"/>
      <c r="N20" s="65">
        <v>149</v>
      </c>
      <c r="O20" s="65"/>
      <c r="P20" s="72"/>
      <c r="Q20" s="70">
        <f t="shared" si="1"/>
        <v>369</v>
      </c>
    </row>
    <row r="21" spans="1:17" x14ac:dyDescent="0.3">
      <c r="A21" s="17" t="str">
        <f t="shared" si="0"/>
        <v>16</v>
      </c>
      <c r="B21" s="47" t="s">
        <v>225</v>
      </c>
      <c r="C21" s="65">
        <v>4145097</v>
      </c>
      <c r="D21" s="65"/>
      <c r="E21" s="65"/>
      <c r="F21" s="65"/>
      <c r="G21" s="76"/>
      <c r="H21" s="76"/>
      <c r="I21" s="76"/>
      <c r="J21" s="76"/>
      <c r="K21" s="65">
        <v>187</v>
      </c>
      <c r="L21" s="65"/>
      <c r="M21" s="65"/>
      <c r="N21" s="65"/>
      <c r="O21" s="65">
        <v>162</v>
      </c>
      <c r="P21" s="76"/>
      <c r="Q21" s="70">
        <f t="shared" si="1"/>
        <v>349</v>
      </c>
    </row>
    <row r="22" spans="1:17" x14ac:dyDescent="0.3">
      <c r="A22" s="17" t="str">
        <f t="shared" si="0"/>
        <v>17</v>
      </c>
      <c r="B22" s="47" t="s">
        <v>249</v>
      </c>
      <c r="C22" s="65">
        <v>4181247</v>
      </c>
      <c r="D22" s="65"/>
      <c r="E22" s="65"/>
      <c r="F22" s="65"/>
      <c r="G22" s="76"/>
      <c r="H22" s="76"/>
      <c r="I22" s="76"/>
      <c r="J22" s="76"/>
      <c r="K22" s="76"/>
      <c r="L22" s="65">
        <v>176</v>
      </c>
      <c r="M22" s="65"/>
      <c r="N22" s="65"/>
      <c r="O22" s="65"/>
      <c r="P22" s="65">
        <v>162</v>
      </c>
      <c r="Q22" s="70">
        <f t="shared" si="1"/>
        <v>338</v>
      </c>
    </row>
    <row r="23" spans="1:17" x14ac:dyDescent="0.3">
      <c r="A23" s="17" t="str">
        <f t="shared" si="0"/>
        <v>18</v>
      </c>
      <c r="B23" s="47" t="s">
        <v>73</v>
      </c>
      <c r="C23" s="65">
        <v>4131002</v>
      </c>
      <c r="D23" s="65"/>
      <c r="E23" s="11">
        <v>65</v>
      </c>
      <c r="F23" s="11"/>
      <c r="G23" s="76"/>
      <c r="H23" s="92">
        <v>210</v>
      </c>
      <c r="I23" s="76"/>
      <c r="J23" s="76"/>
      <c r="K23" s="76"/>
      <c r="L23" s="76"/>
      <c r="M23" s="76"/>
      <c r="N23" s="76"/>
      <c r="O23" s="76"/>
      <c r="P23" s="76"/>
      <c r="Q23" s="70">
        <f t="shared" si="1"/>
        <v>275</v>
      </c>
    </row>
    <row r="24" spans="1:17" x14ac:dyDescent="0.3">
      <c r="A24" s="17" t="str">
        <f t="shared" si="0"/>
        <v>19</v>
      </c>
      <c r="B24" s="47" t="s">
        <v>246</v>
      </c>
      <c r="C24" s="65">
        <v>24133795</v>
      </c>
      <c r="D24" s="65"/>
      <c r="E24" s="65"/>
      <c r="F24" s="65"/>
      <c r="G24" s="76"/>
      <c r="H24" s="76"/>
      <c r="I24" s="76"/>
      <c r="J24" s="76"/>
      <c r="K24" s="76"/>
      <c r="L24" s="65">
        <v>260</v>
      </c>
      <c r="M24" s="65"/>
      <c r="N24" s="65"/>
      <c r="O24" s="65"/>
      <c r="P24" s="76"/>
      <c r="Q24" s="70">
        <f t="shared" si="1"/>
        <v>260</v>
      </c>
    </row>
    <row r="25" spans="1:17" x14ac:dyDescent="0.3">
      <c r="A25" s="17" t="str">
        <f t="shared" si="0"/>
        <v>20</v>
      </c>
      <c r="B25" s="47" t="s">
        <v>58</v>
      </c>
      <c r="C25" s="65">
        <v>4161203</v>
      </c>
      <c r="D25" s="11">
        <v>55.000000000000007</v>
      </c>
      <c r="E25" s="65"/>
      <c r="F25" s="11"/>
      <c r="G25" s="73"/>
      <c r="H25" s="65">
        <v>168</v>
      </c>
      <c r="I25" s="69"/>
      <c r="J25" s="14"/>
      <c r="K25" s="14"/>
      <c r="L25" s="14"/>
      <c r="M25" s="14"/>
      <c r="N25" s="14"/>
      <c r="O25" s="14"/>
      <c r="P25" s="57"/>
      <c r="Q25" s="70">
        <f t="shared" si="1"/>
        <v>223</v>
      </c>
    </row>
    <row r="26" spans="1:17" x14ac:dyDescent="0.3">
      <c r="A26" s="17" t="str">
        <f t="shared" si="0"/>
        <v>21</v>
      </c>
      <c r="B26" s="47" t="s">
        <v>50</v>
      </c>
      <c r="C26" s="65">
        <v>4189302</v>
      </c>
      <c r="D26" s="11">
        <v>220.00000000000003</v>
      </c>
      <c r="E26" s="65"/>
      <c r="F26" s="11"/>
      <c r="G26" s="90"/>
      <c r="H26" s="76"/>
      <c r="I26" s="76"/>
      <c r="J26" s="76"/>
      <c r="K26" s="76"/>
      <c r="L26" s="76"/>
      <c r="M26" s="76"/>
      <c r="N26" s="76"/>
      <c r="O26" s="76"/>
      <c r="P26" s="76"/>
      <c r="Q26" s="70">
        <f t="shared" si="1"/>
        <v>220.00000000000003</v>
      </c>
    </row>
    <row r="27" spans="1:17" x14ac:dyDescent="0.3">
      <c r="A27" s="17" t="str">
        <f t="shared" si="0"/>
        <v>22-23</v>
      </c>
      <c r="B27" s="47" t="s">
        <v>177</v>
      </c>
      <c r="C27" s="65">
        <v>24105074</v>
      </c>
      <c r="D27" s="65"/>
      <c r="E27" s="65"/>
      <c r="F27" s="65"/>
      <c r="G27" s="76"/>
      <c r="H27" s="76"/>
      <c r="I27" s="65">
        <v>204</v>
      </c>
      <c r="J27" s="76"/>
      <c r="K27" s="76"/>
      <c r="L27" s="76"/>
      <c r="M27" s="76"/>
      <c r="N27" s="76"/>
      <c r="O27" s="76"/>
      <c r="P27" s="76"/>
      <c r="Q27" s="70">
        <f t="shared" si="1"/>
        <v>204</v>
      </c>
    </row>
    <row r="28" spans="1:17" x14ac:dyDescent="0.3">
      <c r="A28" s="17" t="str">
        <f t="shared" si="0"/>
        <v>22-23</v>
      </c>
      <c r="B28" s="47" t="s">
        <v>329</v>
      </c>
      <c r="C28" s="65">
        <v>4142578</v>
      </c>
      <c r="D28" s="65"/>
      <c r="E28" s="65"/>
      <c r="F28" s="65"/>
      <c r="G28" s="76"/>
      <c r="H28" s="76"/>
      <c r="I28" s="76"/>
      <c r="J28" s="76"/>
      <c r="K28" s="76"/>
      <c r="L28" s="76"/>
      <c r="M28" s="76"/>
      <c r="N28" s="76"/>
      <c r="O28" s="76"/>
      <c r="P28" s="65">
        <v>204</v>
      </c>
      <c r="Q28" s="70">
        <f t="shared" si="1"/>
        <v>204</v>
      </c>
    </row>
    <row r="29" spans="1:17" x14ac:dyDescent="0.3">
      <c r="A29" s="17" t="str">
        <f t="shared" si="0"/>
        <v>24</v>
      </c>
      <c r="B29" s="47" t="s">
        <v>300</v>
      </c>
      <c r="C29" s="65">
        <v>4108566</v>
      </c>
      <c r="D29" s="65"/>
      <c r="E29" s="65"/>
      <c r="F29" s="65"/>
      <c r="G29" s="76"/>
      <c r="H29" s="76"/>
      <c r="I29" s="76"/>
      <c r="J29" s="76"/>
      <c r="K29" s="76"/>
      <c r="L29" s="76"/>
      <c r="M29" s="76"/>
      <c r="N29" s="65">
        <v>165</v>
      </c>
      <c r="O29" s="65"/>
      <c r="P29" s="65">
        <v>36</v>
      </c>
      <c r="Q29" s="70">
        <f t="shared" si="1"/>
        <v>201</v>
      </c>
    </row>
    <row r="30" spans="1:17" x14ac:dyDescent="0.3">
      <c r="A30" s="17" t="str">
        <f t="shared" si="0"/>
        <v>25</v>
      </c>
      <c r="B30" s="47" t="s">
        <v>159</v>
      </c>
      <c r="C30" s="65">
        <v>34110876</v>
      </c>
      <c r="D30" s="40"/>
      <c r="E30" s="65"/>
      <c r="F30" s="65"/>
      <c r="G30" s="76"/>
      <c r="H30" s="65">
        <v>189</v>
      </c>
      <c r="I30" s="76"/>
      <c r="J30" s="76"/>
      <c r="K30" s="76"/>
      <c r="L30" s="76"/>
      <c r="M30" s="76"/>
      <c r="N30" s="76"/>
      <c r="O30" s="76"/>
      <c r="P30" s="76"/>
      <c r="Q30" s="70">
        <f t="shared" si="1"/>
        <v>189</v>
      </c>
    </row>
    <row r="31" spans="1:17" x14ac:dyDescent="0.3">
      <c r="A31" s="17" t="str">
        <f t="shared" si="0"/>
        <v>26</v>
      </c>
      <c r="B31" s="47" t="s">
        <v>132</v>
      </c>
      <c r="C31" s="65">
        <v>14108577</v>
      </c>
      <c r="D31" s="65"/>
      <c r="E31" s="65"/>
      <c r="F31" s="65"/>
      <c r="G31" s="65">
        <v>83</v>
      </c>
      <c r="H31" s="76"/>
      <c r="I31" s="76"/>
      <c r="J31" s="76"/>
      <c r="K31" s="76"/>
      <c r="L31" s="76"/>
      <c r="M31" s="65">
        <v>99</v>
      </c>
      <c r="N31" s="65"/>
      <c r="O31" s="65"/>
      <c r="P31" s="76"/>
      <c r="Q31" s="70">
        <f t="shared" si="1"/>
        <v>182</v>
      </c>
    </row>
    <row r="32" spans="1:17" x14ac:dyDescent="0.3">
      <c r="A32" s="17" t="str">
        <f t="shared" si="0"/>
        <v>27</v>
      </c>
      <c r="B32" s="47" t="s">
        <v>330</v>
      </c>
      <c r="C32" s="65">
        <v>34136620</v>
      </c>
      <c r="D32" s="65"/>
      <c r="E32" s="65"/>
      <c r="F32" s="65"/>
      <c r="G32" s="76"/>
      <c r="H32" s="76"/>
      <c r="I32" s="76"/>
      <c r="J32" s="76"/>
      <c r="K32" s="76"/>
      <c r="L32" s="76"/>
      <c r="M32" s="76"/>
      <c r="N32" s="76"/>
      <c r="O32" s="76"/>
      <c r="P32" s="65">
        <v>180</v>
      </c>
      <c r="Q32" s="70">
        <f t="shared" si="1"/>
        <v>180</v>
      </c>
    </row>
    <row r="33" spans="1:17" x14ac:dyDescent="0.3">
      <c r="A33" s="17" t="str">
        <f t="shared" si="0"/>
        <v>28</v>
      </c>
      <c r="B33" s="47" t="s">
        <v>178</v>
      </c>
      <c r="C33" s="65">
        <v>4167350</v>
      </c>
      <c r="D33" s="65"/>
      <c r="E33" s="65"/>
      <c r="F33" s="65"/>
      <c r="G33" s="76"/>
      <c r="H33" s="76"/>
      <c r="I33" s="65">
        <v>162</v>
      </c>
      <c r="J33" s="76"/>
      <c r="K33" s="76"/>
      <c r="L33" s="76"/>
      <c r="M33" s="76"/>
      <c r="N33" s="76"/>
      <c r="O33" s="76"/>
      <c r="P33" s="76"/>
      <c r="Q33" s="70">
        <f t="shared" si="1"/>
        <v>162</v>
      </c>
    </row>
    <row r="34" spans="1:17" x14ac:dyDescent="0.3">
      <c r="A34" s="17" t="str">
        <f t="shared" si="0"/>
        <v>29</v>
      </c>
      <c r="B34" s="47" t="s">
        <v>250</v>
      </c>
      <c r="C34" s="65">
        <v>24199044</v>
      </c>
      <c r="D34" s="65"/>
      <c r="E34" s="65"/>
      <c r="F34" s="65"/>
      <c r="G34" s="76"/>
      <c r="H34" s="76"/>
      <c r="I34" s="76"/>
      <c r="J34" s="76"/>
      <c r="K34" s="76"/>
      <c r="L34" s="65">
        <v>156</v>
      </c>
      <c r="M34" s="65"/>
      <c r="N34" s="65"/>
      <c r="O34" s="65"/>
      <c r="P34" s="76"/>
      <c r="Q34" s="70">
        <f t="shared" si="1"/>
        <v>156</v>
      </c>
    </row>
    <row r="35" spans="1:17" x14ac:dyDescent="0.3">
      <c r="A35" s="17" t="str">
        <f t="shared" si="0"/>
        <v>30</v>
      </c>
      <c r="B35" s="47" t="s">
        <v>259</v>
      </c>
      <c r="C35" s="65">
        <v>24176710</v>
      </c>
      <c r="D35" s="65"/>
      <c r="E35" s="65"/>
      <c r="F35" s="65"/>
      <c r="G35" s="76"/>
      <c r="H35" s="76"/>
      <c r="I35" s="76"/>
      <c r="J35" s="76"/>
      <c r="K35" s="76"/>
      <c r="L35" s="65">
        <v>46</v>
      </c>
      <c r="M35" s="65"/>
      <c r="N35" s="65"/>
      <c r="O35" s="65"/>
      <c r="P35" s="65">
        <v>108</v>
      </c>
      <c r="Q35" s="70">
        <f t="shared" si="1"/>
        <v>154</v>
      </c>
    </row>
    <row r="36" spans="1:17" x14ac:dyDescent="0.3">
      <c r="A36" s="17" t="str">
        <f t="shared" si="0"/>
        <v>31</v>
      </c>
      <c r="B36" s="47" t="s">
        <v>161</v>
      </c>
      <c r="C36" s="65">
        <v>24105660</v>
      </c>
      <c r="D36" s="40"/>
      <c r="E36" s="65"/>
      <c r="F36" s="65"/>
      <c r="G36" s="76"/>
      <c r="H36" s="65">
        <v>147</v>
      </c>
      <c r="I36" s="76"/>
      <c r="J36" s="76"/>
      <c r="K36" s="76"/>
      <c r="L36" s="76"/>
      <c r="M36" s="76"/>
      <c r="N36" s="76"/>
      <c r="O36" s="76"/>
      <c r="P36" s="76"/>
      <c r="Q36" s="70">
        <f t="shared" si="1"/>
        <v>147</v>
      </c>
    </row>
    <row r="37" spans="1:17" x14ac:dyDescent="0.3">
      <c r="A37" s="17" t="str">
        <f t="shared" si="0"/>
        <v>32</v>
      </c>
      <c r="B37" s="47" t="s">
        <v>261</v>
      </c>
      <c r="C37" s="65">
        <v>24121657</v>
      </c>
      <c r="D37" s="65"/>
      <c r="E37" s="65"/>
      <c r="F37" s="65"/>
      <c r="G37" s="76"/>
      <c r="H37" s="76"/>
      <c r="I37" s="76"/>
      <c r="J37" s="76"/>
      <c r="K37" s="76"/>
      <c r="L37" s="65">
        <v>46</v>
      </c>
      <c r="M37" s="65"/>
      <c r="N37" s="65">
        <v>99</v>
      </c>
      <c r="O37" s="65"/>
      <c r="P37" s="76"/>
      <c r="Q37" s="70">
        <f t="shared" si="1"/>
        <v>145</v>
      </c>
    </row>
    <row r="38" spans="1:17" x14ac:dyDescent="0.3">
      <c r="A38" s="17" t="str">
        <f t="shared" ref="A38:A69" si="2">COUNTIF($Q$6:$Q$472,"&gt;"&amp;$Q$6:$Q$472)+1&amp;REPT("-"&amp;COUNTIF($Q$6:$Q$472,"&gt;="&amp;$Q$6:$Q$472),COUNTIF($Q$6:$Q$472,Q38)&gt;1)</f>
        <v>33-34</v>
      </c>
      <c r="B38" s="47" t="s">
        <v>332</v>
      </c>
      <c r="C38" s="65">
        <v>4122763</v>
      </c>
      <c r="D38" s="65"/>
      <c r="E38" s="65"/>
      <c r="F38" s="65"/>
      <c r="G38" s="76"/>
      <c r="H38" s="76"/>
      <c r="I38" s="76"/>
      <c r="J38" s="76"/>
      <c r="K38" s="76"/>
      <c r="L38" s="76"/>
      <c r="M38" s="76"/>
      <c r="N38" s="76"/>
      <c r="O38" s="76"/>
      <c r="P38" s="65">
        <v>144</v>
      </c>
      <c r="Q38" s="70">
        <f t="shared" ref="Q38:Q69" si="3">SUM(D38:P38)</f>
        <v>144</v>
      </c>
    </row>
    <row r="39" spans="1:17" x14ac:dyDescent="0.3">
      <c r="A39" s="17" t="str">
        <f t="shared" si="2"/>
        <v>33-34</v>
      </c>
      <c r="B39" s="47" t="s">
        <v>179</v>
      </c>
      <c r="C39" s="65">
        <v>34400419</v>
      </c>
      <c r="D39" s="65"/>
      <c r="E39" s="65"/>
      <c r="F39" s="65"/>
      <c r="G39" s="76"/>
      <c r="H39" s="76"/>
      <c r="I39" s="65">
        <v>144</v>
      </c>
      <c r="J39" s="76"/>
      <c r="K39" s="76"/>
      <c r="L39" s="76"/>
      <c r="M39" s="76"/>
      <c r="N39" s="76"/>
      <c r="O39" s="76"/>
      <c r="P39" s="76"/>
      <c r="Q39" s="70">
        <f t="shared" si="3"/>
        <v>144</v>
      </c>
    </row>
    <row r="40" spans="1:17" x14ac:dyDescent="0.3">
      <c r="A40" s="17" t="str">
        <f t="shared" si="2"/>
        <v>35</v>
      </c>
      <c r="B40" s="47" t="s">
        <v>251</v>
      </c>
      <c r="C40" s="65">
        <v>4182596</v>
      </c>
      <c r="D40" s="65"/>
      <c r="E40" s="65"/>
      <c r="F40" s="65"/>
      <c r="G40" s="76"/>
      <c r="H40" s="76"/>
      <c r="I40" s="76"/>
      <c r="J40" s="76"/>
      <c r="K40" s="76"/>
      <c r="L40" s="65">
        <v>137</v>
      </c>
      <c r="M40" s="65"/>
      <c r="N40" s="65"/>
      <c r="O40" s="65"/>
      <c r="P40" s="76"/>
      <c r="Q40" s="70">
        <f t="shared" si="3"/>
        <v>137</v>
      </c>
    </row>
    <row r="41" spans="1:17" x14ac:dyDescent="0.3">
      <c r="A41" s="17" t="str">
        <f t="shared" si="2"/>
        <v>36-40</v>
      </c>
      <c r="B41" s="47" t="s">
        <v>226</v>
      </c>
      <c r="C41" s="65">
        <v>24176729</v>
      </c>
      <c r="D41" s="65"/>
      <c r="E41" s="65"/>
      <c r="F41" s="65"/>
      <c r="G41" s="76"/>
      <c r="H41" s="76"/>
      <c r="I41" s="76"/>
      <c r="J41" s="76"/>
      <c r="K41" s="65">
        <v>132</v>
      </c>
      <c r="L41" s="65"/>
      <c r="M41" s="65"/>
      <c r="N41" s="65"/>
      <c r="O41" s="65"/>
      <c r="P41" s="76"/>
      <c r="Q41" s="70">
        <f t="shared" si="3"/>
        <v>132</v>
      </c>
    </row>
    <row r="42" spans="1:17" x14ac:dyDescent="0.3">
      <c r="A42" s="17" t="str">
        <f t="shared" si="2"/>
        <v>36-40</v>
      </c>
      <c r="B42" s="47" t="s">
        <v>301</v>
      </c>
      <c r="C42" s="65">
        <v>4122488</v>
      </c>
      <c r="D42" s="65"/>
      <c r="E42" s="65"/>
      <c r="F42" s="65"/>
      <c r="G42" s="76"/>
      <c r="H42" s="76"/>
      <c r="I42" s="76"/>
      <c r="J42" s="76"/>
      <c r="K42" s="76"/>
      <c r="L42" s="76"/>
      <c r="M42" s="76"/>
      <c r="N42" s="65">
        <v>132</v>
      </c>
      <c r="O42" s="65"/>
      <c r="P42" s="76"/>
      <c r="Q42" s="70">
        <f t="shared" si="3"/>
        <v>132</v>
      </c>
    </row>
    <row r="43" spans="1:17" x14ac:dyDescent="0.3">
      <c r="A43" s="17" t="str">
        <f t="shared" si="2"/>
        <v>36-40</v>
      </c>
      <c r="B43" s="47" t="s">
        <v>129</v>
      </c>
      <c r="C43" s="65">
        <v>4119932</v>
      </c>
      <c r="D43" s="65"/>
      <c r="E43" s="65"/>
      <c r="F43" s="65"/>
      <c r="G43" s="65">
        <v>132</v>
      </c>
      <c r="H43" s="76"/>
      <c r="I43" s="76"/>
      <c r="J43" s="76"/>
      <c r="K43" s="76"/>
      <c r="L43" s="76"/>
      <c r="M43" s="76"/>
      <c r="N43" s="76"/>
      <c r="O43" s="76"/>
      <c r="P43" s="76"/>
      <c r="Q43" s="70">
        <f t="shared" si="3"/>
        <v>132</v>
      </c>
    </row>
    <row r="44" spans="1:17" x14ac:dyDescent="0.3">
      <c r="A44" s="17" t="str">
        <f t="shared" si="2"/>
        <v>36-40</v>
      </c>
      <c r="B44" s="47" t="s">
        <v>104</v>
      </c>
      <c r="C44" s="65">
        <v>4199731</v>
      </c>
      <c r="D44" s="40"/>
      <c r="E44" s="65"/>
      <c r="F44" s="65">
        <v>132</v>
      </c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0">
        <f t="shared" si="3"/>
        <v>132</v>
      </c>
    </row>
    <row r="45" spans="1:17" x14ac:dyDescent="0.3">
      <c r="A45" s="17" t="str">
        <f t="shared" si="2"/>
        <v>36-40</v>
      </c>
      <c r="B45" s="47" t="s">
        <v>40</v>
      </c>
      <c r="C45" s="65">
        <v>54184975</v>
      </c>
      <c r="D45" s="40"/>
      <c r="E45" s="65"/>
      <c r="F45" s="65">
        <v>83</v>
      </c>
      <c r="G45" s="76"/>
      <c r="H45" s="65">
        <v>49</v>
      </c>
      <c r="I45" s="76"/>
      <c r="J45" s="76"/>
      <c r="K45" s="76"/>
      <c r="L45" s="76"/>
      <c r="M45" s="76"/>
      <c r="N45" s="76"/>
      <c r="O45" s="76"/>
      <c r="P45" s="76"/>
      <c r="Q45" s="70">
        <f t="shared" si="3"/>
        <v>132</v>
      </c>
    </row>
    <row r="46" spans="1:17" x14ac:dyDescent="0.3">
      <c r="A46" s="17" t="str">
        <f t="shared" si="2"/>
        <v>41-42</v>
      </c>
      <c r="B46" s="47" t="s">
        <v>180</v>
      </c>
      <c r="C46" s="65">
        <v>4101332</v>
      </c>
      <c r="D46" s="65"/>
      <c r="E46" s="65"/>
      <c r="F46" s="65"/>
      <c r="G46" s="76"/>
      <c r="H46" s="76"/>
      <c r="I46" s="65">
        <v>126</v>
      </c>
      <c r="J46" s="76"/>
      <c r="K46" s="76"/>
      <c r="L46" s="76"/>
      <c r="M46" s="76"/>
      <c r="N46" s="76"/>
      <c r="O46" s="76"/>
      <c r="P46" s="76"/>
      <c r="Q46" s="70">
        <f t="shared" si="3"/>
        <v>126</v>
      </c>
    </row>
    <row r="47" spans="1:17" x14ac:dyDescent="0.3">
      <c r="A47" s="17" t="str">
        <f t="shared" si="2"/>
        <v>41-42</v>
      </c>
      <c r="B47" s="47" t="s">
        <v>333</v>
      </c>
      <c r="C47" s="65">
        <v>54176140</v>
      </c>
      <c r="D47" s="65"/>
      <c r="E47" s="65"/>
      <c r="F47" s="65"/>
      <c r="G47" s="76"/>
      <c r="H47" s="76"/>
      <c r="I47" s="76"/>
      <c r="J47" s="76"/>
      <c r="K47" s="76"/>
      <c r="L47" s="76"/>
      <c r="M47" s="76"/>
      <c r="N47" s="76"/>
      <c r="O47" s="76"/>
      <c r="P47" s="65">
        <v>126</v>
      </c>
      <c r="Q47" s="70">
        <f t="shared" si="3"/>
        <v>126</v>
      </c>
    </row>
    <row r="48" spans="1:17" x14ac:dyDescent="0.3">
      <c r="A48" s="17" t="str">
        <f t="shared" si="2"/>
        <v>43</v>
      </c>
      <c r="B48" s="47" t="s">
        <v>252</v>
      </c>
      <c r="C48" s="65">
        <v>4171055</v>
      </c>
      <c r="D48" s="65"/>
      <c r="E48" s="65"/>
      <c r="F48" s="65"/>
      <c r="G48" s="76"/>
      <c r="H48" s="76"/>
      <c r="I48" s="76"/>
      <c r="J48" s="76"/>
      <c r="K48" s="76"/>
      <c r="L48" s="65">
        <v>117</v>
      </c>
      <c r="M48" s="65"/>
      <c r="N48" s="65"/>
      <c r="O48" s="65"/>
      <c r="P48" s="76"/>
      <c r="Q48" s="70">
        <f t="shared" si="3"/>
        <v>117</v>
      </c>
    </row>
    <row r="49" spans="1:17" x14ac:dyDescent="0.3">
      <c r="A49" s="17" t="str">
        <f t="shared" si="2"/>
        <v>44</v>
      </c>
      <c r="B49" s="47" t="s">
        <v>288</v>
      </c>
      <c r="C49" s="65">
        <v>14110350</v>
      </c>
      <c r="D49" s="65"/>
      <c r="E49" s="65"/>
      <c r="F49" s="65"/>
      <c r="G49" s="76"/>
      <c r="H49" s="76"/>
      <c r="I49" s="76"/>
      <c r="J49" s="76"/>
      <c r="K49" s="76"/>
      <c r="L49" s="76"/>
      <c r="M49" s="65">
        <v>116</v>
      </c>
      <c r="N49" s="65"/>
      <c r="O49" s="65"/>
      <c r="P49" s="76"/>
      <c r="Q49" s="70">
        <f t="shared" si="3"/>
        <v>116</v>
      </c>
    </row>
    <row r="50" spans="1:17" x14ac:dyDescent="0.3">
      <c r="A50" s="17" t="str">
        <f t="shared" si="2"/>
        <v>45-46</v>
      </c>
      <c r="B50" s="47" t="s">
        <v>213</v>
      </c>
      <c r="C50" s="65">
        <v>4122178</v>
      </c>
      <c r="D50" s="65"/>
      <c r="E50" s="65"/>
      <c r="F50" s="65"/>
      <c r="G50" s="76"/>
      <c r="H50" s="76"/>
      <c r="I50" s="76"/>
      <c r="J50" s="65">
        <v>108</v>
      </c>
      <c r="K50" s="65"/>
      <c r="L50" s="65"/>
      <c r="M50" s="65"/>
      <c r="N50" s="65"/>
      <c r="O50" s="65"/>
      <c r="P50" s="76"/>
      <c r="Q50" s="70">
        <f t="shared" si="3"/>
        <v>108</v>
      </c>
    </row>
    <row r="51" spans="1:17" x14ac:dyDescent="0.3">
      <c r="A51" s="17" t="str">
        <f t="shared" si="2"/>
        <v>45-46</v>
      </c>
      <c r="B51" s="47" t="s">
        <v>181</v>
      </c>
      <c r="C51" s="65">
        <v>44126727</v>
      </c>
      <c r="D51" s="65"/>
      <c r="E51" s="65"/>
      <c r="F51" s="65"/>
      <c r="G51" s="76"/>
      <c r="H51" s="76"/>
      <c r="I51" s="65">
        <v>108</v>
      </c>
      <c r="J51" s="76"/>
      <c r="K51" s="76"/>
      <c r="L51" s="76"/>
      <c r="M51" s="76"/>
      <c r="N51" s="76"/>
      <c r="O51" s="76"/>
      <c r="P51" s="76"/>
      <c r="Q51" s="70">
        <f t="shared" si="3"/>
        <v>108</v>
      </c>
    </row>
    <row r="52" spans="1:17" x14ac:dyDescent="0.3">
      <c r="A52" s="17" t="str">
        <f t="shared" si="2"/>
        <v>47</v>
      </c>
      <c r="B52" s="47" t="s">
        <v>162</v>
      </c>
      <c r="C52" s="65">
        <v>54110017</v>
      </c>
      <c r="D52" s="40"/>
      <c r="E52" s="65"/>
      <c r="F52" s="65"/>
      <c r="G52" s="76"/>
      <c r="H52" s="65">
        <v>105</v>
      </c>
      <c r="I52" s="76"/>
      <c r="J52" s="76"/>
      <c r="K52" s="76"/>
      <c r="L52" s="76"/>
      <c r="M52" s="76"/>
      <c r="N52" s="76"/>
      <c r="O52" s="76"/>
      <c r="P52" s="76"/>
      <c r="Q52" s="70">
        <f t="shared" si="3"/>
        <v>105</v>
      </c>
    </row>
    <row r="53" spans="1:17" x14ac:dyDescent="0.3">
      <c r="A53" s="17" t="str">
        <f t="shared" si="2"/>
        <v>48</v>
      </c>
      <c r="B53" s="47" t="s">
        <v>163</v>
      </c>
      <c r="C53" s="65">
        <v>4133307</v>
      </c>
      <c r="D53" s="40"/>
      <c r="E53" s="65"/>
      <c r="F53" s="65"/>
      <c r="G53" s="76"/>
      <c r="H53" s="65">
        <v>49</v>
      </c>
      <c r="I53" s="76"/>
      <c r="J53" s="76"/>
      <c r="K53" s="65">
        <v>55</v>
      </c>
      <c r="L53" s="65"/>
      <c r="M53" s="65"/>
      <c r="N53" s="65"/>
      <c r="O53" s="65"/>
      <c r="P53" s="76"/>
      <c r="Q53" s="70">
        <f t="shared" si="3"/>
        <v>104</v>
      </c>
    </row>
    <row r="54" spans="1:17" x14ac:dyDescent="0.3">
      <c r="A54" s="17" t="str">
        <f t="shared" si="2"/>
        <v>49-50</v>
      </c>
      <c r="B54" s="47" t="s">
        <v>227</v>
      </c>
      <c r="C54" s="65">
        <v>4115333</v>
      </c>
      <c r="D54" s="65"/>
      <c r="E54" s="65"/>
      <c r="F54" s="65"/>
      <c r="G54" s="76"/>
      <c r="H54" s="76"/>
      <c r="I54" s="76"/>
      <c r="J54" s="76"/>
      <c r="K54" s="65">
        <v>99</v>
      </c>
      <c r="L54" s="65"/>
      <c r="M54" s="65"/>
      <c r="N54" s="65"/>
      <c r="O54" s="65"/>
      <c r="P54" s="76"/>
      <c r="Q54" s="70">
        <f t="shared" si="3"/>
        <v>99</v>
      </c>
    </row>
    <row r="55" spans="1:17" x14ac:dyDescent="0.3">
      <c r="A55" s="17" t="str">
        <f t="shared" si="2"/>
        <v>49-50</v>
      </c>
      <c r="B55" s="47" t="s">
        <v>131</v>
      </c>
      <c r="C55" s="65">
        <v>14146150</v>
      </c>
      <c r="D55" s="65"/>
      <c r="E55" s="65"/>
      <c r="F55" s="65"/>
      <c r="G55" s="65">
        <v>99</v>
      </c>
      <c r="H55" s="76"/>
      <c r="I55" s="76"/>
      <c r="J55" s="76"/>
      <c r="K55" s="76"/>
      <c r="L55" s="76"/>
      <c r="M55" s="76"/>
      <c r="N55" s="76"/>
      <c r="O55" s="76"/>
      <c r="P55" s="76"/>
      <c r="Q55" s="70">
        <f t="shared" si="3"/>
        <v>99</v>
      </c>
    </row>
    <row r="56" spans="1:17" x14ac:dyDescent="0.3">
      <c r="A56" s="17" t="str">
        <f t="shared" si="2"/>
        <v>51-52</v>
      </c>
      <c r="B56" s="47" t="s">
        <v>253</v>
      </c>
      <c r="C56" s="65">
        <v>4162714</v>
      </c>
      <c r="D56" s="65"/>
      <c r="E56" s="65"/>
      <c r="F56" s="65"/>
      <c r="G56" s="76"/>
      <c r="H56" s="76"/>
      <c r="I56" s="76"/>
      <c r="J56" s="76"/>
      <c r="K56" s="76"/>
      <c r="L56" s="65">
        <v>98</v>
      </c>
      <c r="M56" s="65"/>
      <c r="N56" s="65"/>
      <c r="O56" s="65"/>
      <c r="P56" s="76"/>
      <c r="Q56" s="70">
        <f t="shared" si="3"/>
        <v>98</v>
      </c>
    </row>
    <row r="57" spans="1:17" x14ac:dyDescent="0.3">
      <c r="A57" s="17" t="str">
        <f t="shared" si="2"/>
        <v>51-52</v>
      </c>
      <c r="B57" s="47" t="s">
        <v>72</v>
      </c>
      <c r="C57" s="65">
        <v>24104272</v>
      </c>
      <c r="D57" s="65"/>
      <c r="E57" s="11">
        <v>98</v>
      </c>
      <c r="F57" s="11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0">
        <f t="shared" si="3"/>
        <v>98</v>
      </c>
    </row>
    <row r="58" spans="1:17" x14ac:dyDescent="0.3">
      <c r="A58" s="17" t="str">
        <f t="shared" si="2"/>
        <v>53</v>
      </c>
      <c r="B58" s="47" t="s">
        <v>182</v>
      </c>
      <c r="C58" s="65">
        <v>4150724</v>
      </c>
      <c r="D58" s="65"/>
      <c r="E58" s="65"/>
      <c r="F58" s="65"/>
      <c r="G58" s="76"/>
      <c r="H58" s="76"/>
      <c r="I58" s="65">
        <v>90</v>
      </c>
      <c r="J58" s="76"/>
      <c r="K58" s="76"/>
      <c r="L58" s="76"/>
      <c r="M58" s="76"/>
      <c r="N58" s="76"/>
      <c r="O58" s="76"/>
      <c r="P58" s="76"/>
      <c r="Q58" s="70">
        <f t="shared" si="3"/>
        <v>90</v>
      </c>
    </row>
    <row r="59" spans="1:17" x14ac:dyDescent="0.3">
      <c r="A59" s="17" t="str">
        <f t="shared" si="2"/>
        <v>54</v>
      </c>
      <c r="B59" s="47" t="s">
        <v>254</v>
      </c>
      <c r="C59" s="65">
        <v>4194985</v>
      </c>
      <c r="D59" s="65"/>
      <c r="E59" s="65"/>
      <c r="F59" s="65"/>
      <c r="G59" s="76"/>
      <c r="H59" s="76"/>
      <c r="I59" s="76"/>
      <c r="J59" s="76"/>
      <c r="K59" s="76"/>
      <c r="L59" s="65">
        <v>65</v>
      </c>
      <c r="M59" s="65"/>
      <c r="N59" s="65"/>
      <c r="O59" s="65"/>
      <c r="P59" s="76"/>
      <c r="Q59" s="70">
        <f t="shared" si="3"/>
        <v>65</v>
      </c>
    </row>
    <row r="60" spans="1:17" x14ac:dyDescent="0.3">
      <c r="A60" s="17" t="str">
        <f t="shared" si="2"/>
        <v>55-58</v>
      </c>
      <c r="B60" s="47" t="s">
        <v>336</v>
      </c>
      <c r="C60" s="65">
        <v>4181751</v>
      </c>
      <c r="D60" s="65"/>
      <c r="E60" s="65"/>
      <c r="F60" s="65"/>
      <c r="G60" s="76"/>
      <c r="H60" s="76"/>
      <c r="I60" s="76"/>
      <c r="J60" s="76"/>
      <c r="K60" s="76"/>
      <c r="L60" s="76"/>
      <c r="M60" s="76"/>
      <c r="N60" s="76"/>
      <c r="O60" s="76"/>
      <c r="P60" s="65">
        <v>60</v>
      </c>
      <c r="Q60" s="70">
        <f t="shared" si="3"/>
        <v>60</v>
      </c>
    </row>
    <row r="61" spans="1:17" x14ac:dyDescent="0.3">
      <c r="A61" s="17" t="str">
        <f t="shared" si="2"/>
        <v>55-58</v>
      </c>
      <c r="B61" s="47" t="s">
        <v>313</v>
      </c>
      <c r="C61" s="65">
        <v>44144474</v>
      </c>
      <c r="D61" s="65"/>
      <c r="E61" s="65"/>
      <c r="F61" s="65"/>
      <c r="G61" s="76"/>
      <c r="H61" s="76"/>
      <c r="I61" s="76"/>
      <c r="J61" s="76"/>
      <c r="K61" s="76"/>
      <c r="L61" s="76"/>
      <c r="M61" s="76"/>
      <c r="N61" s="76"/>
      <c r="O61" s="65">
        <v>60</v>
      </c>
      <c r="P61" s="76"/>
      <c r="Q61" s="70">
        <f t="shared" si="3"/>
        <v>60</v>
      </c>
    </row>
    <row r="62" spans="1:17" x14ac:dyDescent="0.3">
      <c r="A62" s="17" t="str">
        <f t="shared" si="2"/>
        <v>55-58</v>
      </c>
      <c r="B62" s="47" t="s">
        <v>79</v>
      </c>
      <c r="C62" s="65">
        <v>4182146</v>
      </c>
      <c r="D62" s="65"/>
      <c r="E62" s="65"/>
      <c r="F62" s="65"/>
      <c r="G62" s="76"/>
      <c r="H62" s="76"/>
      <c r="I62" s="76"/>
      <c r="J62" s="65">
        <v>60</v>
      </c>
      <c r="K62" s="65"/>
      <c r="L62" s="65"/>
      <c r="M62" s="65"/>
      <c r="N62" s="65"/>
      <c r="O62" s="65"/>
      <c r="P62" s="76"/>
      <c r="Q62" s="70">
        <f t="shared" si="3"/>
        <v>60</v>
      </c>
    </row>
    <row r="63" spans="1:17" x14ac:dyDescent="0.3">
      <c r="A63" s="17" t="str">
        <f t="shared" si="2"/>
        <v>55-58</v>
      </c>
      <c r="B63" s="47" t="s">
        <v>183</v>
      </c>
      <c r="C63" s="65">
        <v>14113538</v>
      </c>
      <c r="D63" s="65"/>
      <c r="E63" s="65"/>
      <c r="F63" s="65"/>
      <c r="G63" s="76"/>
      <c r="H63" s="76"/>
      <c r="I63" s="65">
        <v>60</v>
      </c>
      <c r="J63" s="76"/>
      <c r="K63" s="76"/>
      <c r="L63" s="76"/>
      <c r="M63" s="76"/>
      <c r="N63" s="76"/>
      <c r="O63" s="76"/>
      <c r="P63" s="76"/>
      <c r="Q63" s="70">
        <f t="shared" si="3"/>
        <v>60</v>
      </c>
    </row>
    <row r="64" spans="1:17" x14ac:dyDescent="0.3">
      <c r="A64" s="17" t="str">
        <f t="shared" si="2"/>
        <v>59-61</v>
      </c>
      <c r="B64" s="47" t="s">
        <v>289</v>
      </c>
      <c r="C64" s="65">
        <v>14110180</v>
      </c>
      <c r="D64" s="65"/>
      <c r="E64" s="65"/>
      <c r="F64" s="65"/>
      <c r="G64" s="76"/>
      <c r="H64" s="76"/>
      <c r="I64" s="76"/>
      <c r="J64" s="76"/>
      <c r="K64" s="76"/>
      <c r="L64" s="76"/>
      <c r="M64" s="65">
        <v>55</v>
      </c>
      <c r="N64" s="65"/>
      <c r="O64" s="65"/>
      <c r="P64" s="76"/>
      <c r="Q64" s="70">
        <f t="shared" si="3"/>
        <v>55</v>
      </c>
    </row>
    <row r="65" spans="1:17" x14ac:dyDescent="0.3">
      <c r="A65" s="17" t="str">
        <f t="shared" si="2"/>
        <v>59-61</v>
      </c>
      <c r="B65" s="47" t="s">
        <v>133</v>
      </c>
      <c r="C65" s="65">
        <v>14117762</v>
      </c>
      <c r="D65" s="65"/>
      <c r="E65" s="65"/>
      <c r="F65" s="65"/>
      <c r="G65" s="65">
        <v>55</v>
      </c>
      <c r="H65" s="76"/>
      <c r="I65" s="76"/>
      <c r="J65" s="76"/>
      <c r="K65" s="76"/>
      <c r="L65" s="76"/>
      <c r="M65" s="76"/>
      <c r="N65" s="76"/>
      <c r="O65" s="76"/>
      <c r="P65" s="76"/>
      <c r="Q65" s="70">
        <f t="shared" si="3"/>
        <v>55</v>
      </c>
    </row>
    <row r="66" spans="1:17" x14ac:dyDescent="0.3">
      <c r="A66" s="17" t="str">
        <f t="shared" si="2"/>
        <v>59-61</v>
      </c>
      <c r="B66" s="47" t="s">
        <v>107</v>
      </c>
      <c r="C66" s="65">
        <v>4195400</v>
      </c>
      <c r="D66" s="40"/>
      <c r="E66" s="65"/>
      <c r="F66" s="65">
        <v>55</v>
      </c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0">
        <f t="shared" si="3"/>
        <v>55</v>
      </c>
    </row>
    <row r="67" spans="1:17" x14ac:dyDescent="0.3">
      <c r="A67" s="17" t="str">
        <f t="shared" si="2"/>
        <v>62</v>
      </c>
      <c r="B67" s="47" t="s">
        <v>164</v>
      </c>
      <c r="C67" s="65">
        <v>24162345</v>
      </c>
      <c r="D67" s="40"/>
      <c r="E67" s="65"/>
      <c r="F67" s="65"/>
      <c r="G67" s="76"/>
      <c r="H67" s="65">
        <v>49</v>
      </c>
      <c r="I67" s="76"/>
      <c r="J67" s="76"/>
      <c r="K67" s="76"/>
      <c r="L67" s="76"/>
      <c r="M67" s="76"/>
      <c r="N67" s="76"/>
      <c r="O67" s="76"/>
      <c r="P67" s="76"/>
      <c r="Q67" s="70">
        <f t="shared" si="3"/>
        <v>49</v>
      </c>
    </row>
    <row r="68" spans="1:17" x14ac:dyDescent="0.3">
      <c r="A68" s="17" t="str">
        <f t="shared" si="2"/>
        <v>63-72</v>
      </c>
      <c r="B68" s="47" t="s">
        <v>257</v>
      </c>
      <c r="C68" s="65">
        <v>34152536</v>
      </c>
      <c r="D68" s="65"/>
      <c r="E68" s="65"/>
      <c r="F68" s="65"/>
      <c r="G68" s="76"/>
      <c r="H68" s="76"/>
      <c r="I68" s="76"/>
      <c r="J68" s="76"/>
      <c r="K68" s="76"/>
      <c r="L68" s="65">
        <v>46</v>
      </c>
      <c r="M68" s="65"/>
      <c r="N68" s="65"/>
      <c r="O68" s="65"/>
      <c r="P68" s="76"/>
      <c r="Q68" s="70">
        <f t="shared" si="3"/>
        <v>46</v>
      </c>
    </row>
    <row r="69" spans="1:17" x14ac:dyDescent="0.3">
      <c r="A69" s="17" t="str">
        <f t="shared" si="2"/>
        <v>63-72</v>
      </c>
      <c r="B69" s="47" t="s">
        <v>75</v>
      </c>
      <c r="C69" s="65">
        <v>24109959</v>
      </c>
      <c r="D69" s="65"/>
      <c r="E69" s="11">
        <v>46</v>
      </c>
      <c r="F69" s="11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0">
        <f t="shared" si="3"/>
        <v>46</v>
      </c>
    </row>
    <row r="70" spans="1:17" x14ac:dyDescent="0.3">
      <c r="A70" s="17" t="str">
        <f t="shared" ref="A70:A76" si="4">COUNTIF($Q$6:$Q$472,"&gt;"&amp;$Q$6:$Q$472)+1&amp;REPT("-"&amp;COUNTIF($Q$6:$Q$472,"&gt;="&amp;$Q$6:$Q$472),COUNTIF($Q$6:$Q$472,Q70)&gt;1)</f>
        <v>63-72</v>
      </c>
      <c r="B70" s="47" t="s">
        <v>265</v>
      </c>
      <c r="C70" s="65">
        <v>24159565</v>
      </c>
      <c r="D70" s="65"/>
      <c r="E70" s="65"/>
      <c r="F70" s="65"/>
      <c r="G70" s="76"/>
      <c r="H70" s="76"/>
      <c r="I70" s="76"/>
      <c r="J70" s="76"/>
      <c r="K70" s="76"/>
      <c r="L70" s="65">
        <v>46</v>
      </c>
      <c r="M70" s="65"/>
      <c r="N70" s="65"/>
      <c r="O70" s="65"/>
      <c r="P70" s="76"/>
      <c r="Q70" s="70">
        <f t="shared" ref="Q70:Q101" si="5">SUM(D70:P70)</f>
        <v>46</v>
      </c>
    </row>
    <row r="71" spans="1:17" x14ac:dyDescent="0.3">
      <c r="A71" s="17" t="str">
        <f t="shared" si="4"/>
        <v>63-72</v>
      </c>
      <c r="B71" s="47" t="s">
        <v>255</v>
      </c>
      <c r="C71" s="65">
        <v>4197143</v>
      </c>
      <c r="D71" s="65"/>
      <c r="E71" s="65"/>
      <c r="F71" s="65"/>
      <c r="G71" s="76"/>
      <c r="H71" s="76"/>
      <c r="I71" s="76"/>
      <c r="J71" s="76"/>
      <c r="K71" s="76"/>
      <c r="L71" s="65">
        <v>46</v>
      </c>
      <c r="M71" s="65"/>
      <c r="N71" s="65"/>
      <c r="O71" s="65"/>
      <c r="P71" s="76"/>
      <c r="Q71" s="70">
        <f t="shared" si="5"/>
        <v>46</v>
      </c>
    </row>
    <row r="72" spans="1:17" x14ac:dyDescent="0.3">
      <c r="A72" s="17" t="str">
        <f t="shared" si="4"/>
        <v>63-72</v>
      </c>
      <c r="B72" s="47" t="s">
        <v>262</v>
      </c>
      <c r="C72" s="65">
        <v>24180327</v>
      </c>
      <c r="D72" s="65"/>
      <c r="E72" s="65"/>
      <c r="F72" s="65"/>
      <c r="G72" s="76"/>
      <c r="H72" s="76"/>
      <c r="I72" s="76"/>
      <c r="J72" s="76"/>
      <c r="K72" s="76"/>
      <c r="L72" s="65">
        <v>46</v>
      </c>
      <c r="M72" s="65"/>
      <c r="N72" s="65"/>
      <c r="O72" s="65"/>
      <c r="P72" s="76"/>
      <c r="Q72" s="70">
        <f t="shared" si="5"/>
        <v>46</v>
      </c>
    </row>
    <row r="73" spans="1:17" x14ac:dyDescent="0.3">
      <c r="A73" s="17" t="str">
        <f t="shared" si="4"/>
        <v>63-72</v>
      </c>
      <c r="B73" s="47" t="s">
        <v>260</v>
      </c>
      <c r="C73" s="65">
        <v>4167821</v>
      </c>
      <c r="D73" s="65"/>
      <c r="E73" s="65"/>
      <c r="F73" s="65"/>
      <c r="G73" s="76"/>
      <c r="H73" s="76"/>
      <c r="I73" s="76"/>
      <c r="J73" s="76"/>
      <c r="K73" s="76"/>
      <c r="L73" s="65">
        <v>46</v>
      </c>
      <c r="M73" s="65"/>
      <c r="N73" s="65"/>
      <c r="O73" s="65"/>
      <c r="P73" s="76"/>
      <c r="Q73" s="70">
        <f t="shared" si="5"/>
        <v>46</v>
      </c>
    </row>
    <row r="74" spans="1:17" x14ac:dyDescent="0.3">
      <c r="A74" s="17" t="str">
        <f t="shared" si="4"/>
        <v>63-72</v>
      </c>
      <c r="B74" s="47" t="s">
        <v>258</v>
      </c>
      <c r="C74" s="65">
        <v>4150120</v>
      </c>
      <c r="D74" s="65"/>
      <c r="E74" s="65"/>
      <c r="F74" s="65"/>
      <c r="G74" s="76"/>
      <c r="H74" s="76"/>
      <c r="I74" s="76"/>
      <c r="J74" s="76"/>
      <c r="K74" s="76"/>
      <c r="L74" s="65">
        <v>46</v>
      </c>
      <c r="M74" s="65"/>
      <c r="N74" s="65"/>
      <c r="O74" s="65"/>
      <c r="P74" s="76"/>
      <c r="Q74" s="70">
        <f t="shared" si="5"/>
        <v>46</v>
      </c>
    </row>
    <row r="75" spans="1:17" x14ac:dyDescent="0.3">
      <c r="A75" s="17" t="str">
        <f t="shared" si="4"/>
        <v>63-72</v>
      </c>
      <c r="B75" s="47" t="s">
        <v>264</v>
      </c>
      <c r="C75" s="65">
        <v>4183088</v>
      </c>
      <c r="D75" s="65"/>
      <c r="E75" s="65"/>
      <c r="F75" s="65"/>
      <c r="G75" s="76"/>
      <c r="H75" s="76"/>
      <c r="I75" s="76"/>
      <c r="J75" s="76"/>
      <c r="K75" s="76"/>
      <c r="L75" s="65">
        <v>46</v>
      </c>
      <c r="M75" s="65"/>
      <c r="N75" s="65"/>
      <c r="O75" s="65"/>
      <c r="P75" s="76"/>
      <c r="Q75" s="70">
        <f t="shared" si="5"/>
        <v>46</v>
      </c>
    </row>
    <row r="76" spans="1:17" x14ac:dyDescent="0.3">
      <c r="A76" s="17" t="str">
        <f t="shared" si="4"/>
        <v>63-72</v>
      </c>
      <c r="B76" s="47" t="s">
        <v>256</v>
      </c>
      <c r="C76" s="65">
        <v>34138460</v>
      </c>
      <c r="D76" s="65"/>
      <c r="E76" s="65"/>
      <c r="F76" s="65"/>
      <c r="G76" s="76"/>
      <c r="H76" s="76"/>
      <c r="I76" s="76"/>
      <c r="J76" s="76"/>
      <c r="K76" s="76"/>
      <c r="L76" s="65">
        <v>46</v>
      </c>
      <c r="M76" s="65"/>
      <c r="N76" s="65"/>
      <c r="O76" s="65"/>
      <c r="P76" s="76"/>
      <c r="Q76" s="70">
        <f t="shared" si="5"/>
        <v>46</v>
      </c>
    </row>
    <row r="77" spans="1:17" x14ac:dyDescent="0.3">
      <c r="A77" s="17" t="str">
        <f t="shared" ref="A77:A87" si="6">COUNTIF($Q$6:$Q$472,"&gt;"&amp;$Q$6:$Q$472)+1&amp;REPT("-"&amp;COUNTIF($Q$6:$Q$472,"&gt;="&amp;$Q$6:$Q$472),COUNTIF($Q$6:$Q$472,Q77)&gt;1)</f>
        <v>63-72</v>
      </c>
      <c r="B77" s="47" t="s">
        <v>263</v>
      </c>
      <c r="C77" s="65">
        <v>4169123</v>
      </c>
      <c r="D77" s="65"/>
      <c r="E77" s="65"/>
      <c r="F77" s="65"/>
      <c r="G77" s="76"/>
      <c r="H77" s="76"/>
      <c r="I77" s="76"/>
      <c r="J77" s="76"/>
      <c r="K77" s="76"/>
      <c r="L77" s="65">
        <v>46</v>
      </c>
      <c r="M77" s="65"/>
      <c r="N77" s="65"/>
      <c r="O77" s="65"/>
      <c r="P77" s="76"/>
      <c r="Q77" s="70">
        <f t="shared" si="5"/>
        <v>46</v>
      </c>
    </row>
    <row r="78" spans="1:17" x14ac:dyDescent="0.3">
      <c r="A78" s="17" t="str">
        <f t="shared" si="6"/>
        <v>73-77</v>
      </c>
      <c r="B78" s="47" t="s">
        <v>337</v>
      </c>
      <c r="C78" s="65">
        <v>34164569</v>
      </c>
      <c r="D78" s="65"/>
      <c r="E78" s="65"/>
      <c r="F78" s="65"/>
      <c r="G78" s="76"/>
      <c r="H78" s="76"/>
      <c r="I78" s="76"/>
      <c r="J78" s="76"/>
      <c r="K78" s="76"/>
      <c r="L78" s="76"/>
      <c r="M78" s="76"/>
      <c r="N78" s="76"/>
      <c r="O78" s="76"/>
      <c r="P78" s="65">
        <v>42</v>
      </c>
      <c r="Q78" s="70">
        <f t="shared" si="5"/>
        <v>42</v>
      </c>
    </row>
    <row r="79" spans="1:17" x14ac:dyDescent="0.3">
      <c r="A79" s="17" t="str">
        <f t="shared" si="6"/>
        <v>73-77</v>
      </c>
      <c r="B79" s="47" t="s">
        <v>185</v>
      </c>
      <c r="C79" s="65">
        <v>4164008</v>
      </c>
      <c r="D79" s="65"/>
      <c r="E79" s="65"/>
      <c r="F79" s="65"/>
      <c r="G79" s="76"/>
      <c r="H79" s="76"/>
      <c r="I79" s="65">
        <v>42</v>
      </c>
      <c r="J79" s="76"/>
      <c r="K79" s="76"/>
      <c r="L79" s="76"/>
      <c r="M79" s="76"/>
      <c r="N79" s="76"/>
      <c r="O79" s="76"/>
      <c r="P79" s="76"/>
      <c r="Q79" s="70">
        <f t="shared" si="5"/>
        <v>42</v>
      </c>
    </row>
    <row r="80" spans="1:17" x14ac:dyDescent="0.3">
      <c r="A80" s="17" t="str">
        <f t="shared" si="6"/>
        <v>73-77</v>
      </c>
      <c r="B80" s="47" t="s">
        <v>315</v>
      </c>
      <c r="C80" s="65">
        <v>14111110</v>
      </c>
      <c r="D80" s="65"/>
      <c r="E80" s="65"/>
      <c r="F80" s="65"/>
      <c r="G80" s="76"/>
      <c r="H80" s="76"/>
      <c r="I80" s="76"/>
      <c r="J80" s="76"/>
      <c r="K80" s="76"/>
      <c r="L80" s="76"/>
      <c r="M80" s="76"/>
      <c r="N80" s="76"/>
      <c r="O80" s="65">
        <v>42</v>
      </c>
      <c r="P80" s="76"/>
      <c r="Q80" s="70">
        <f t="shared" si="5"/>
        <v>42</v>
      </c>
    </row>
    <row r="81" spans="1:17" x14ac:dyDescent="0.3">
      <c r="A81" s="17" t="str">
        <f t="shared" si="6"/>
        <v>73-77</v>
      </c>
      <c r="B81" s="47" t="s">
        <v>214</v>
      </c>
      <c r="C81" s="65">
        <v>4106083</v>
      </c>
      <c r="D81" s="65"/>
      <c r="E81" s="65"/>
      <c r="F81" s="65"/>
      <c r="G81" s="76"/>
      <c r="H81" s="76"/>
      <c r="I81" s="76"/>
      <c r="J81" s="65">
        <v>42</v>
      </c>
      <c r="K81" s="65"/>
      <c r="L81" s="65"/>
      <c r="M81" s="65"/>
      <c r="N81" s="65"/>
      <c r="O81" s="65"/>
      <c r="P81" s="76"/>
      <c r="Q81" s="70">
        <f t="shared" si="5"/>
        <v>42</v>
      </c>
    </row>
    <row r="82" spans="1:17" x14ac:dyDescent="0.3">
      <c r="A82" s="17" t="str">
        <f t="shared" si="6"/>
        <v>73-77</v>
      </c>
      <c r="B82" s="47" t="s">
        <v>184</v>
      </c>
      <c r="C82" s="65">
        <v>4157826</v>
      </c>
      <c r="D82" s="65"/>
      <c r="E82" s="65"/>
      <c r="F82" s="65"/>
      <c r="G82" s="76"/>
      <c r="H82" s="76"/>
      <c r="I82" s="65">
        <v>42</v>
      </c>
      <c r="J82" s="76"/>
      <c r="K82" s="76"/>
      <c r="L82" s="76"/>
      <c r="M82" s="76"/>
      <c r="N82" s="76"/>
      <c r="O82" s="76"/>
      <c r="P82" s="76"/>
      <c r="Q82" s="70">
        <f t="shared" si="5"/>
        <v>42</v>
      </c>
    </row>
    <row r="83" spans="1:17" x14ac:dyDescent="0.3">
      <c r="A83" s="17" t="str">
        <f t="shared" si="6"/>
        <v>78-82</v>
      </c>
      <c r="B83" s="47" t="s">
        <v>341</v>
      </c>
      <c r="C83" s="65">
        <v>4142594</v>
      </c>
      <c r="D83" s="65"/>
      <c r="E83" s="65"/>
      <c r="F83" s="65"/>
      <c r="G83" s="76"/>
      <c r="H83" s="76"/>
      <c r="I83" s="76"/>
      <c r="J83" s="76"/>
      <c r="K83" s="76"/>
      <c r="L83" s="76"/>
      <c r="M83" s="76"/>
      <c r="N83" s="76"/>
      <c r="O83" s="76"/>
      <c r="P83" s="65">
        <v>36</v>
      </c>
      <c r="Q83" s="70">
        <f t="shared" si="5"/>
        <v>36</v>
      </c>
    </row>
    <row r="84" spans="1:17" x14ac:dyDescent="0.3">
      <c r="A84" s="17" t="str">
        <f t="shared" si="6"/>
        <v>78-82</v>
      </c>
      <c r="B84" s="47" t="s">
        <v>340</v>
      </c>
      <c r="C84" s="65">
        <v>24175480</v>
      </c>
      <c r="D84" s="65"/>
      <c r="E84" s="65"/>
      <c r="F84" s="65"/>
      <c r="G84" s="76"/>
      <c r="H84" s="76"/>
      <c r="I84" s="76"/>
      <c r="J84" s="76"/>
      <c r="K84" s="76"/>
      <c r="L84" s="76"/>
      <c r="M84" s="76"/>
      <c r="N84" s="76"/>
      <c r="O84" s="76"/>
      <c r="P84" s="65">
        <v>36</v>
      </c>
      <c r="Q84" s="70">
        <f t="shared" si="5"/>
        <v>36</v>
      </c>
    </row>
    <row r="85" spans="1:17" x14ac:dyDescent="0.3">
      <c r="A85" s="17" t="str">
        <f t="shared" si="6"/>
        <v>78-82</v>
      </c>
      <c r="B85" s="47" t="s">
        <v>338</v>
      </c>
      <c r="C85" s="65">
        <v>34166146</v>
      </c>
      <c r="D85" s="65"/>
      <c r="E85" s="65"/>
      <c r="F85" s="65"/>
      <c r="G85" s="76"/>
      <c r="H85" s="76"/>
      <c r="I85" s="76"/>
      <c r="J85" s="76"/>
      <c r="K85" s="76"/>
      <c r="L85" s="76"/>
      <c r="M85" s="76"/>
      <c r="N85" s="76"/>
      <c r="O85" s="76"/>
      <c r="P85" s="65">
        <v>36</v>
      </c>
      <c r="Q85" s="70">
        <f t="shared" si="5"/>
        <v>36</v>
      </c>
    </row>
    <row r="86" spans="1:17" x14ac:dyDescent="0.3">
      <c r="A86" s="17" t="str">
        <f t="shared" si="6"/>
        <v>78-82</v>
      </c>
      <c r="B86" s="47" t="s">
        <v>339</v>
      </c>
      <c r="C86" s="65">
        <v>34164992</v>
      </c>
      <c r="D86" s="65"/>
      <c r="E86" s="65"/>
      <c r="F86" s="65"/>
      <c r="G86" s="76"/>
      <c r="H86" s="76"/>
      <c r="I86" s="76"/>
      <c r="J86" s="76"/>
      <c r="K86" s="76"/>
      <c r="L86" s="76"/>
      <c r="M86" s="76"/>
      <c r="N86" s="76"/>
      <c r="O86" s="76"/>
      <c r="P86" s="65">
        <v>36</v>
      </c>
      <c r="Q86" s="70">
        <f t="shared" si="5"/>
        <v>36</v>
      </c>
    </row>
    <row r="87" spans="1:17" x14ac:dyDescent="0.3">
      <c r="A87" s="17" t="str">
        <f t="shared" si="6"/>
        <v>78-82</v>
      </c>
      <c r="B87" s="47" t="s">
        <v>342</v>
      </c>
      <c r="C87" s="65">
        <v>4102754</v>
      </c>
      <c r="D87" s="65"/>
      <c r="E87" s="65"/>
      <c r="F87" s="65"/>
      <c r="G87" s="76"/>
      <c r="H87" s="76"/>
      <c r="I87" s="76"/>
      <c r="J87" s="76"/>
      <c r="K87" s="76"/>
      <c r="L87" s="76"/>
      <c r="M87" s="76"/>
      <c r="N87" s="76"/>
      <c r="O87" s="76"/>
      <c r="P87" s="65">
        <v>36</v>
      </c>
      <c r="Q87" s="70">
        <f t="shared" si="5"/>
        <v>36</v>
      </c>
    </row>
  </sheetData>
  <sortState xmlns:xlrd2="http://schemas.microsoft.com/office/spreadsheetml/2017/richdata2" ref="B6:Q87">
    <sortCondition descending="1" ref="Q6:Q87"/>
    <sortCondition ref="B6:B87"/>
  </sortState>
  <mergeCells count="5">
    <mergeCell ref="Q4:Q5"/>
    <mergeCell ref="C4:C5"/>
    <mergeCell ref="B4:B5"/>
    <mergeCell ref="A4:A5"/>
    <mergeCell ref="D4:P4"/>
  </mergeCells>
  <phoneticPr fontId="10" type="noConversion"/>
  <conditionalFormatting sqref="C88:C1048576 C1:C5">
    <cfRule type="duplicateValues" dxfId="6" priority="59"/>
  </conditionalFormatting>
  <conditionalFormatting sqref="C88:C1048576">
    <cfRule type="duplicateValues" dxfId="5" priority="63"/>
  </conditionalFormatting>
  <hyperlinks>
    <hyperlink ref="D5" location="'1_Геленджик'!A1" display="Геленджик" xr:uid="{25B41D43-4FAC-4157-B41E-7C6391D47BCC}"/>
    <hyperlink ref="E5" location="'2_Анапа'!A1" display="Анапа" xr:uid="{FF881DF2-E1A5-453A-A5E1-B49AEDBCB126}"/>
    <hyperlink ref="F5" location="'3_Туапсе'!A1" display="Туапсе" xr:uid="{E40E6EA4-3091-41F1-ADD2-5BE079B159B2}"/>
    <hyperlink ref="G5" location="'4_Алушта'!A1" display="Алушта" xr:uid="{916B1A10-0022-4AEA-BD7E-161F2B87C435}"/>
    <hyperlink ref="H5" location="'5_Новороссийск'!A1" display="Новороссийск" xr:uid="{FAAF2228-4FFA-40EE-B745-49C5FA8D4D28}"/>
    <hyperlink ref="I5" location="'6_Брянск'!A1" display="Брянск" xr:uid="{9CA83C0E-3224-4B15-89E1-4EA4055A5527}"/>
    <hyperlink ref="J5" location="'7_Севастополь'!A1" display="Севастополь" xr:uid="{907FF097-17B3-49AA-A085-C098E1A0126E}"/>
    <hyperlink ref="K5" location="'8_Ольгинка'!A1" display="Ольгинка" xr:uid="{B49FE284-6F3C-4E39-9793-378E53C1E043}"/>
    <hyperlink ref="L5" location="'9_Санкт-Петербург'!A1" display="Санкт-Петербург" xr:uid="{A27EEFA1-D018-4B22-A7CD-1B050EF2DD9D}"/>
    <hyperlink ref="M5" location="'10_Ялта'!A1" display="Ялта" xr:uid="{6E6F73FA-1682-4FB5-9978-59D142C8444A}"/>
    <hyperlink ref="N5" location="'11_Сочи'!A1" display="Сочи" xr:uid="{C30CB8F3-8AAC-4061-84E9-803516F5DA48}"/>
    <hyperlink ref="O5" location="'12_Сочи 2'!A1" display="Сочи 2" xr:uid="{050BB2DB-1518-4ED6-AC1B-743CB3695372}"/>
    <hyperlink ref="P5" location="'13_Санкт-Петербург 2'!A1" display="Санкт-Петербург 2" xr:uid="{DE6A3D47-842B-436D-9DBC-D60BC495EC3F}"/>
  </hyperlinks>
  <pageMargins left="0.7" right="0.7" top="0.75" bottom="0.75" header="0.3" footer="0.3"/>
  <pageSetup paperSize="9" scale="70" fitToHeight="0" orientation="landscape" verticalDpi="300" r:id="rId1"/>
  <ignoredErrors>
    <ignoredError sqref="Q6:Q8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C0D73-567F-49D1-9060-E1A8B57E644E}">
  <dimension ref="A1:I48"/>
  <sheetViews>
    <sheetView workbookViewId="0"/>
  </sheetViews>
  <sheetFormatPr defaultRowHeight="14.4" x14ac:dyDescent="0.3"/>
  <cols>
    <col min="1" max="1" width="7.33203125" customWidth="1"/>
    <col min="2" max="2" width="24" customWidth="1"/>
    <col min="3" max="3" width="24.6640625" customWidth="1"/>
    <col min="4" max="4" width="16.21875" customWidth="1"/>
    <col min="5" max="5" width="12.6640625" customWidth="1"/>
    <col min="6" max="6" width="16.109375" customWidth="1"/>
  </cols>
  <sheetData>
    <row r="1" spans="1:9" ht="18" x14ac:dyDescent="0.35">
      <c r="A1" s="22" t="s">
        <v>22</v>
      </c>
      <c r="B1" s="1"/>
      <c r="C1" s="2"/>
      <c r="D1" s="23"/>
      <c r="E1" s="1"/>
      <c r="F1" s="24"/>
      <c r="G1" s="1"/>
      <c r="H1" s="1"/>
      <c r="I1" s="1"/>
    </row>
    <row r="2" spans="1:9" ht="18" x14ac:dyDescent="0.35">
      <c r="A2" s="22" t="s">
        <v>16</v>
      </c>
      <c r="B2" s="1"/>
      <c r="C2" s="22" t="s">
        <v>174</v>
      </c>
      <c r="D2" s="23"/>
      <c r="E2" s="1"/>
      <c r="F2" s="25"/>
      <c r="G2" s="1"/>
      <c r="H2" s="1"/>
      <c r="I2" s="1"/>
    </row>
    <row r="3" spans="1:9" ht="18" x14ac:dyDescent="0.35">
      <c r="A3" s="22" t="s">
        <v>17</v>
      </c>
      <c r="B3" s="1"/>
      <c r="C3" s="22" t="s">
        <v>175</v>
      </c>
      <c r="D3" s="23"/>
      <c r="E3" s="1"/>
      <c r="F3" s="25"/>
      <c r="G3" s="1"/>
      <c r="H3" s="1"/>
      <c r="I3" s="1"/>
    </row>
    <row r="4" spans="1:9" ht="18" x14ac:dyDescent="0.35">
      <c r="A4" s="22" t="s">
        <v>18</v>
      </c>
      <c r="B4" s="1"/>
      <c r="C4" s="22" t="s">
        <v>176</v>
      </c>
      <c r="D4" s="23"/>
      <c r="E4" s="1"/>
      <c r="F4" s="25"/>
      <c r="G4" s="1"/>
      <c r="H4" s="1"/>
      <c r="I4" s="1"/>
    </row>
    <row r="5" spans="1:9" ht="18" x14ac:dyDescent="0.35">
      <c r="A5" s="22" t="s">
        <v>206</v>
      </c>
      <c r="B5" s="22"/>
      <c r="C5" s="1"/>
      <c r="D5" s="26"/>
      <c r="E5" s="1"/>
      <c r="F5" s="25"/>
      <c r="G5" s="1"/>
      <c r="H5" s="1"/>
      <c r="I5" s="1"/>
    </row>
    <row r="6" spans="1:9" ht="18" x14ac:dyDescent="0.35">
      <c r="A6" s="22"/>
      <c r="B6" s="1"/>
      <c r="C6" s="1"/>
      <c r="D6" s="26"/>
      <c r="E6" s="1"/>
      <c r="F6" s="25"/>
      <c r="G6" s="1"/>
      <c r="H6" s="1"/>
      <c r="I6" s="1"/>
    </row>
    <row r="7" spans="1:9" ht="15.6" x14ac:dyDescent="0.3">
      <c r="A7" s="27" t="s">
        <v>0</v>
      </c>
      <c r="B7" s="1"/>
      <c r="C7" s="2"/>
      <c r="D7" s="23"/>
      <c r="E7" s="1"/>
      <c r="F7" s="28"/>
      <c r="G7" s="1"/>
      <c r="H7" s="1"/>
      <c r="I7" s="1"/>
    </row>
    <row r="8" spans="1:9" ht="15.6" x14ac:dyDescent="0.3">
      <c r="A8" s="27"/>
      <c r="B8" s="1"/>
      <c r="C8" s="2"/>
      <c r="D8" s="23"/>
      <c r="E8" s="1"/>
      <c r="F8" s="28"/>
      <c r="G8" s="1"/>
      <c r="H8" s="1"/>
      <c r="I8" s="1"/>
    </row>
    <row r="9" spans="1:9" x14ac:dyDescent="0.3">
      <c r="A9" s="29" t="s">
        <v>6</v>
      </c>
      <c r="B9" s="30"/>
      <c r="C9" s="31"/>
      <c r="D9" s="32"/>
      <c r="E9" s="31"/>
      <c r="F9" s="33"/>
      <c r="G9" s="1"/>
      <c r="H9" s="1"/>
      <c r="I9" s="1"/>
    </row>
    <row r="10" spans="1:9" ht="35.4" customHeight="1" x14ac:dyDescent="0.3">
      <c r="A10" s="35" t="s">
        <v>4</v>
      </c>
      <c r="B10" s="35" t="s">
        <v>2</v>
      </c>
      <c r="C10" s="35" t="s">
        <v>3</v>
      </c>
      <c r="D10" s="53" t="s">
        <v>11</v>
      </c>
      <c r="E10" s="35" t="s">
        <v>19</v>
      </c>
      <c r="F10" s="54" t="s">
        <v>1</v>
      </c>
      <c r="G10" s="84" t="s">
        <v>12</v>
      </c>
      <c r="H10" s="83"/>
      <c r="I10" s="83"/>
    </row>
    <row r="11" spans="1:9" x14ac:dyDescent="0.3">
      <c r="A11" s="38">
        <v>1</v>
      </c>
      <c r="B11" s="47" t="s">
        <v>68</v>
      </c>
      <c r="C11" s="47" t="s">
        <v>186</v>
      </c>
      <c r="D11" s="65">
        <v>1994</v>
      </c>
      <c r="E11" s="65">
        <v>4123700</v>
      </c>
      <c r="F11" s="65">
        <v>240</v>
      </c>
      <c r="G11" s="1"/>
      <c r="I11" s="93"/>
    </row>
    <row r="12" spans="1:9" x14ac:dyDescent="0.3">
      <c r="A12" s="38">
        <v>2</v>
      </c>
      <c r="B12" s="47" t="s">
        <v>177</v>
      </c>
      <c r="C12" s="47" t="s">
        <v>187</v>
      </c>
      <c r="D12" s="65">
        <v>1993</v>
      </c>
      <c r="E12" s="65">
        <v>24105074</v>
      </c>
      <c r="F12" s="65">
        <v>204</v>
      </c>
      <c r="G12" s="1"/>
      <c r="H12" s="1"/>
      <c r="I12" s="93"/>
    </row>
    <row r="13" spans="1:9" x14ac:dyDescent="0.3">
      <c r="A13" s="38">
        <v>3</v>
      </c>
      <c r="B13" s="47" t="s">
        <v>130</v>
      </c>
      <c r="C13" s="47" t="s">
        <v>30</v>
      </c>
      <c r="D13" s="65">
        <v>1996</v>
      </c>
      <c r="E13" s="65">
        <v>24126454</v>
      </c>
      <c r="F13" s="65">
        <v>180</v>
      </c>
      <c r="G13" s="1"/>
      <c r="H13" s="1"/>
      <c r="I13" s="93"/>
    </row>
    <row r="14" spans="1:9" x14ac:dyDescent="0.3">
      <c r="A14" s="38">
        <v>4</v>
      </c>
      <c r="B14" s="47" t="s">
        <v>178</v>
      </c>
      <c r="C14" s="47" t="s">
        <v>188</v>
      </c>
      <c r="D14" s="65">
        <v>1986</v>
      </c>
      <c r="E14" s="65">
        <v>4167350</v>
      </c>
      <c r="F14" s="65">
        <v>162</v>
      </c>
      <c r="G14" s="1"/>
      <c r="H14" s="1"/>
      <c r="I14" s="93"/>
    </row>
    <row r="15" spans="1:9" x14ac:dyDescent="0.3">
      <c r="A15" s="38">
        <v>5</v>
      </c>
      <c r="B15" s="47" t="s">
        <v>179</v>
      </c>
      <c r="C15" s="47" t="s">
        <v>91</v>
      </c>
      <c r="D15" s="65">
        <v>2009</v>
      </c>
      <c r="E15" s="65">
        <v>34400419</v>
      </c>
      <c r="F15" s="65">
        <v>144</v>
      </c>
      <c r="G15" s="1"/>
      <c r="H15" s="1"/>
      <c r="I15" s="93"/>
    </row>
    <row r="16" spans="1:9" x14ac:dyDescent="0.3">
      <c r="A16" s="38">
        <v>6</v>
      </c>
      <c r="B16" s="47" t="s">
        <v>180</v>
      </c>
      <c r="C16" s="47" t="s">
        <v>188</v>
      </c>
      <c r="D16" s="65">
        <v>1963</v>
      </c>
      <c r="E16" s="65">
        <v>4101332</v>
      </c>
      <c r="F16" s="65">
        <v>126</v>
      </c>
      <c r="G16" s="1"/>
      <c r="H16" s="1"/>
      <c r="I16" s="93"/>
    </row>
    <row r="17" spans="1:9" x14ac:dyDescent="0.3">
      <c r="A17" s="38">
        <v>7</v>
      </c>
      <c r="B17" s="47" t="s">
        <v>181</v>
      </c>
      <c r="C17" s="47" t="s">
        <v>32</v>
      </c>
      <c r="D17" s="65">
        <v>2000</v>
      </c>
      <c r="E17" s="65">
        <v>44126727</v>
      </c>
      <c r="F17" s="65">
        <v>108</v>
      </c>
      <c r="G17" s="1"/>
      <c r="H17" s="1"/>
      <c r="I17" s="93"/>
    </row>
    <row r="18" spans="1:9" x14ac:dyDescent="0.3">
      <c r="A18" s="38">
        <v>8</v>
      </c>
      <c r="B18" s="47" t="s">
        <v>182</v>
      </c>
      <c r="C18" s="47" t="s">
        <v>31</v>
      </c>
      <c r="D18" s="65">
        <v>2972</v>
      </c>
      <c r="E18" s="65">
        <v>4150724</v>
      </c>
      <c r="F18" s="65">
        <v>90</v>
      </c>
      <c r="G18" s="1"/>
      <c r="H18" s="1"/>
      <c r="I18" s="93"/>
    </row>
    <row r="19" spans="1:9" x14ac:dyDescent="0.3">
      <c r="A19" s="38">
        <v>9</v>
      </c>
      <c r="B19" s="47" t="s">
        <v>183</v>
      </c>
      <c r="C19" s="47" t="s">
        <v>199</v>
      </c>
      <c r="D19" s="65">
        <v>1987</v>
      </c>
      <c r="E19" s="65">
        <v>14113538</v>
      </c>
      <c r="F19" s="65">
        <v>60</v>
      </c>
      <c r="G19" s="1"/>
      <c r="H19" s="1"/>
      <c r="I19" s="93"/>
    </row>
    <row r="20" spans="1:9" x14ac:dyDescent="0.3">
      <c r="A20" s="38">
        <v>10</v>
      </c>
      <c r="B20" s="47" t="s">
        <v>184</v>
      </c>
      <c r="C20" s="47" t="s">
        <v>205</v>
      </c>
      <c r="D20" s="65">
        <v>1982</v>
      </c>
      <c r="E20" s="65">
        <v>4157826</v>
      </c>
      <c r="F20" s="65">
        <v>42</v>
      </c>
      <c r="G20" s="1"/>
      <c r="H20" s="1"/>
      <c r="I20" s="93"/>
    </row>
    <row r="21" spans="1:9" x14ac:dyDescent="0.3">
      <c r="A21" s="38">
        <v>11</v>
      </c>
      <c r="B21" s="47" t="s">
        <v>185</v>
      </c>
      <c r="C21" s="47" t="s">
        <v>189</v>
      </c>
      <c r="D21" s="65">
        <v>1977</v>
      </c>
      <c r="E21" s="65">
        <v>4164008</v>
      </c>
      <c r="F21" s="65">
        <v>42</v>
      </c>
      <c r="G21" s="1"/>
      <c r="H21" s="1"/>
      <c r="I21" s="93"/>
    </row>
    <row r="22" spans="1:9" ht="15.6" x14ac:dyDescent="0.3">
      <c r="A22" s="95"/>
      <c r="B22" s="96"/>
      <c r="C22" s="49"/>
      <c r="D22" s="97"/>
      <c r="E22" s="98"/>
      <c r="F22" s="98"/>
      <c r="G22" s="1"/>
      <c r="H22" s="1"/>
      <c r="I22" s="93"/>
    </row>
    <row r="23" spans="1:9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41" t="s">
        <v>5</v>
      </c>
      <c r="B24" s="42"/>
      <c r="C24" s="43"/>
      <c r="D24" s="44"/>
      <c r="E24" s="45"/>
      <c r="F24" s="46"/>
      <c r="G24" s="1"/>
      <c r="H24" s="1"/>
      <c r="I24" s="1"/>
    </row>
    <row r="25" spans="1:9" ht="46.2" customHeight="1" x14ac:dyDescent="0.3">
      <c r="A25" s="35" t="s">
        <v>4</v>
      </c>
      <c r="B25" s="35" t="s">
        <v>2</v>
      </c>
      <c r="C25" s="35" t="s">
        <v>3</v>
      </c>
      <c r="D25" s="34" t="s">
        <v>11</v>
      </c>
      <c r="E25" s="35" t="s">
        <v>19</v>
      </c>
      <c r="F25" s="36" t="s">
        <v>1</v>
      </c>
      <c r="G25" s="84" t="s">
        <v>13</v>
      </c>
      <c r="H25" s="83"/>
      <c r="I25" s="83"/>
    </row>
    <row r="26" spans="1:9" x14ac:dyDescent="0.3">
      <c r="A26" s="47">
        <v>1</v>
      </c>
      <c r="B26" s="47" t="s">
        <v>190</v>
      </c>
      <c r="C26" s="47" t="s">
        <v>77</v>
      </c>
      <c r="D26" s="65">
        <v>2003</v>
      </c>
      <c r="E26" s="65">
        <v>34146919</v>
      </c>
      <c r="F26" s="65">
        <v>10</v>
      </c>
      <c r="G26" s="1"/>
      <c r="H26" s="1"/>
      <c r="I26" s="1"/>
    </row>
    <row r="27" spans="1:9" x14ac:dyDescent="0.3">
      <c r="A27" s="47">
        <v>2</v>
      </c>
      <c r="B27" s="47" t="s">
        <v>191</v>
      </c>
      <c r="C27" s="47" t="s">
        <v>188</v>
      </c>
      <c r="D27" s="65">
        <v>1993</v>
      </c>
      <c r="E27" s="65">
        <v>4121457</v>
      </c>
      <c r="F27" s="65">
        <v>7</v>
      </c>
      <c r="G27" s="1"/>
      <c r="H27" s="1"/>
      <c r="I27" s="1"/>
    </row>
    <row r="28" spans="1:9" x14ac:dyDescent="0.3">
      <c r="A28" s="38">
        <v>3</v>
      </c>
      <c r="B28" s="47" t="s">
        <v>192</v>
      </c>
      <c r="C28" s="47" t="s">
        <v>77</v>
      </c>
      <c r="D28" s="65">
        <v>2003</v>
      </c>
      <c r="E28" s="65">
        <v>34127469</v>
      </c>
      <c r="F28" s="65">
        <v>4</v>
      </c>
      <c r="G28" s="1"/>
      <c r="H28" s="1"/>
      <c r="I28" s="1"/>
    </row>
    <row r="29" spans="1:9" x14ac:dyDescent="0.3">
      <c r="A29" s="38">
        <v>4</v>
      </c>
      <c r="B29" s="47" t="s">
        <v>193</v>
      </c>
      <c r="C29" s="47" t="s">
        <v>150</v>
      </c>
      <c r="D29" s="65">
        <v>2000</v>
      </c>
      <c r="E29" s="65">
        <v>24173479</v>
      </c>
      <c r="F29" s="65">
        <v>2</v>
      </c>
      <c r="G29" s="1"/>
      <c r="H29" s="1"/>
      <c r="I29" s="1"/>
    </row>
    <row r="30" spans="1:9" x14ac:dyDescent="0.3">
      <c r="A30" s="47">
        <v>5</v>
      </c>
      <c r="B30" s="47" t="s">
        <v>194</v>
      </c>
      <c r="C30" s="47" t="s">
        <v>31</v>
      </c>
      <c r="D30" s="65">
        <v>2005</v>
      </c>
      <c r="E30" s="65">
        <v>44109920</v>
      </c>
      <c r="F30" s="65">
        <v>1</v>
      </c>
      <c r="G30" s="1"/>
      <c r="H30" s="1"/>
      <c r="I30" s="1"/>
    </row>
    <row r="31" spans="1:9" ht="15.6" x14ac:dyDescent="0.3">
      <c r="A31" s="49"/>
      <c r="D31" s="97"/>
      <c r="E31" s="98"/>
      <c r="F31" s="98"/>
      <c r="G31" s="1"/>
      <c r="H31" s="1"/>
      <c r="I31" s="1"/>
    </row>
    <row r="32" spans="1:9" x14ac:dyDescent="0.3">
      <c r="A32" s="48"/>
      <c r="B32" s="48"/>
      <c r="C32" s="49"/>
      <c r="D32" s="50"/>
      <c r="E32" s="51"/>
      <c r="F32" s="15"/>
      <c r="G32" s="1"/>
      <c r="H32" s="1"/>
      <c r="I32" s="1"/>
    </row>
    <row r="33" spans="1:9" x14ac:dyDescent="0.3">
      <c r="A33" s="41" t="s">
        <v>8</v>
      </c>
      <c r="B33" s="42"/>
      <c r="C33" s="43"/>
      <c r="D33" s="44"/>
      <c r="E33" s="45"/>
      <c r="F33" s="46"/>
      <c r="G33" s="1"/>
      <c r="H33" s="1"/>
      <c r="I33" s="1"/>
    </row>
    <row r="34" spans="1:9" ht="40.799999999999997" customHeight="1" x14ac:dyDescent="0.3">
      <c r="A34" s="52" t="s">
        <v>4</v>
      </c>
      <c r="B34" s="52" t="s">
        <v>2</v>
      </c>
      <c r="C34" s="52" t="s">
        <v>3</v>
      </c>
      <c r="D34" s="53" t="s">
        <v>11</v>
      </c>
      <c r="E34" s="35" t="s">
        <v>19</v>
      </c>
      <c r="F34" s="54" t="s">
        <v>1</v>
      </c>
      <c r="G34" s="84" t="s">
        <v>14</v>
      </c>
      <c r="H34" s="83"/>
      <c r="I34" s="83"/>
    </row>
    <row r="35" spans="1:9" x14ac:dyDescent="0.3">
      <c r="A35" s="38">
        <v>1</v>
      </c>
      <c r="B35" s="47" t="s">
        <v>179</v>
      </c>
      <c r="C35" s="47" t="s">
        <v>91</v>
      </c>
      <c r="D35" s="65">
        <v>2009</v>
      </c>
      <c r="E35" s="65">
        <v>34400419</v>
      </c>
      <c r="F35" s="65">
        <v>10</v>
      </c>
      <c r="G35" s="1"/>
      <c r="H35" s="1"/>
      <c r="I35" s="1"/>
    </row>
    <row r="36" spans="1:9" x14ac:dyDescent="0.3">
      <c r="A36" s="38">
        <v>2</v>
      </c>
      <c r="B36" s="47" t="s">
        <v>195</v>
      </c>
      <c r="C36" s="47" t="s">
        <v>199</v>
      </c>
      <c r="D36" s="65">
        <v>2010</v>
      </c>
      <c r="E36" s="65">
        <v>34268871</v>
      </c>
      <c r="F36" s="65">
        <v>7</v>
      </c>
      <c r="G36" s="1"/>
      <c r="H36" s="1"/>
      <c r="I36" s="1"/>
    </row>
    <row r="37" spans="1:9" x14ac:dyDescent="0.3">
      <c r="A37" s="38">
        <v>3</v>
      </c>
      <c r="B37" s="47" t="s">
        <v>196</v>
      </c>
      <c r="C37" s="47" t="s">
        <v>139</v>
      </c>
      <c r="D37" s="65">
        <v>2007</v>
      </c>
      <c r="E37" s="65">
        <v>54167515</v>
      </c>
      <c r="F37" s="65">
        <v>4</v>
      </c>
      <c r="G37" s="1"/>
      <c r="H37" s="1"/>
      <c r="I37" s="1"/>
    </row>
    <row r="38" spans="1:9" x14ac:dyDescent="0.3">
      <c r="A38" s="47">
        <v>4</v>
      </c>
      <c r="B38" s="47" t="s">
        <v>197</v>
      </c>
      <c r="C38" s="47" t="s">
        <v>188</v>
      </c>
      <c r="D38" s="65">
        <v>2004</v>
      </c>
      <c r="E38" s="65">
        <v>44154224</v>
      </c>
      <c r="F38" s="65">
        <v>2</v>
      </c>
      <c r="G38" s="1"/>
      <c r="H38" s="1"/>
      <c r="I38" s="1"/>
    </row>
    <row r="39" spans="1:9" x14ac:dyDescent="0.3">
      <c r="A39" s="38">
        <v>5</v>
      </c>
      <c r="B39" s="47" t="s">
        <v>198</v>
      </c>
      <c r="C39" s="47" t="s">
        <v>204</v>
      </c>
      <c r="D39" s="65">
        <v>2007</v>
      </c>
      <c r="E39" s="65">
        <v>54188300</v>
      </c>
      <c r="F39" s="65">
        <v>1</v>
      </c>
      <c r="G39" s="1"/>
      <c r="H39" s="1"/>
      <c r="I39" s="1"/>
    </row>
    <row r="40" spans="1:9" x14ac:dyDescent="0.3">
      <c r="A40" s="48"/>
      <c r="B40" s="48"/>
      <c r="C40" s="49"/>
      <c r="D40" s="50"/>
      <c r="E40" s="1"/>
      <c r="F40" s="15"/>
      <c r="G40" s="1"/>
      <c r="H40" s="1"/>
      <c r="I40" s="1"/>
    </row>
    <row r="41" spans="1:9" x14ac:dyDescent="0.3">
      <c r="A41" s="48"/>
      <c r="B41" s="48"/>
      <c r="C41" s="49"/>
      <c r="D41" s="50"/>
      <c r="E41" s="51"/>
      <c r="F41" s="15"/>
      <c r="G41" s="1"/>
      <c r="H41" s="1"/>
      <c r="I41" s="1"/>
    </row>
    <row r="42" spans="1:9" x14ac:dyDescent="0.3">
      <c r="A42" s="41" t="s">
        <v>9</v>
      </c>
      <c r="B42" s="42"/>
      <c r="C42" s="43"/>
      <c r="D42" s="44"/>
      <c r="E42" s="45"/>
      <c r="F42" s="46"/>
      <c r="G42" s="1"/>
      <c r="H42" s="1"/>
      <c r="I42" s="1"/>
    </row>
    <row r="43" spans="1:9" ht="40.200000000000003" customHeight="1" x14ac:dyDescent="0.3">
      <c r="A43" s="35" t="s">
        <v>4</v>
      </c>
      <c r="B43" s="35" t="s">
        <v>2</v>
      </c>
      <c r="C43" s="35" t="s">
        <v>3</v>
      </c>
      <c r="D43" s="34" t="s">
        <v>11</v>
      </c>
      <c r="E43" s="35" t="s">
        <v>19</v>
      </c>
      <c r="F43" s="36" t="s">
        <v>1</v>
      </c>
      <c r="G43" s="84" t="s">
        <v>15</v>
      </c>
      <c r="H43" s="83"/>
      <c r="I43" s="83"/>
    </row>
    <row r="44" spans="1:9" x14ac:dyDescent="0.3">
      <c r="A44" s="47">
        <v>1</v>
      </c>
      <c r="B44" s="47" t="s">
        <v>194</v>
      </c>
      <c r="C44" s="47" t="s">
        <v>31</v>
      </c>
      <c r="D44" s="65">
        <v>2005</v>
      </c>
      <c r="E44" s="65">
        <v>44109920</v>
      </c>
      <c r="F44" s="65">
        <v>10</v>
      </c>
      <c r="G44" s="1"/>
      <c r="H44" s="1"/>
      <c r="I44" s="1"/>
    </row>
    <row r="45" spans="1:9" x14ac:dyDescent="0.3">
      <c r="A45" s="47">
        <v>2</v>
      </c>
      <c r="B45" s="47" t="s">
        <v>200</v>
      </c>
      <c r="C45" s="47" t="s">
        <v>188</v>
      </c>
      <c r="D45" s="65">
        <v>2008</v>
      </c>
      <c r="E45" s="65">
        <v>34367373</v>
      </c>
      <c r="F45" s="65">
        <v>7</v>
      </c>
      <c r="G45" s="1"/>
      <c r="H45" s="1"/>
      <c r="I45" s="1"/>
    </row>
    <row r="46" spans="1:9" x14ac:dyDescent="0.3">
      <c r="A46" s="47">
        <v>3</v>
      </c>
      <c r="B46" s="47" t="s">
        <v>201</v>
      </c>
      <c r="C46" s="47" t="s">
        <v>188</v>
      </c>
      <c r="D46" s="65">
        <v>2010</v>
      </c>
      <c r="E46" s="65">
        <v>34360735</v>
      </c>
      <c r="F46" s="65">
        <v>4</v>
      </c>
      <c r="G46" s="1"/>
      <c r="H46" s="1"/>
      <c r="I46" s="1"/>
    </row>
    <row r="47" spans="1:9" x14ac:dyDescent="0.3">
      <c r="A47" s="47">
        <v>4</v>
      </c>
      <c r="B47" s="47" t="s">
        <v>202</v>
      </c>
      <c r="C47" s="47" t="s">
        <v>98</v>
      </c>
      <c r="D47" s="65">
        <v>2008</v>
      </c>
      <c r="E47" s="65">
        <v>55623719</v>
      </c>
      <c r="F47" s="65">
        <v>2</v>
      </c>
      <c r="G47" s="1"/>
      <c r="H47" s="1"/>
      <c r="I47" s="1"/>
    </row>
    <row r="48" spans="1:9" x14ac:dyDescent="0.3">
      <c r="A48" s="47">
        <v>5</v>
      </c>
      <c r="B48" s="47" t="s">
        <v>203</v>
      </c>
      <c r="C48" s="47" t="s">
        <v>98</v>
      </c>
      <c r="D48" s="65">
        <v>2005</v>
      </c>
      <c r="E48" s="65">
        <v>54113008</v>
      </c>
      <c r="F48" s="65">
        <v>1</v>
      </c>
      <c r="G48" s="1"/>
      <c r="H48" s="1"/>
    </row>
  </sheetData>
  <hyperlinks>
    <hyperlink ref="G10:I10" location="Мужчины!A1" display="Вернуться к номинации Мужчины" xr:uid="{1C8BD172-9279-4BA4-B92F-D2FFE480690C}"/>
    <hyperlink ref="G25:I25" location="Женщины!A1" display="Вернуться к номинации Женщины" xr:uid="{6E445499-FE84-4232-B22D-B0EBAD2DCA9B}"/>
    <hyperlink ref="G34:I34" location="'Ю - 19'!A1" display="Вернуться к номинации Ю19" xr:uid="{B5FAB4A1-F32B-4434-9741-7C515E7624B4}"/>
    <hyperlink ref="G43:I43" location="'Д - 19'!A1" display="Вернуться к номинации Д19" xr:uid="{D28CCD24-C688-46A7-B038-F78AC1BE804A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AFFE5-F969-482A-93C8-6E8810B505EB}">
  <dimension ref="A1:I47"/>
  <sheetViews>
    <sheetView workbookViewId="0"/>
  </sheetViews>
  <sheetFormatPr defaultRowHeight="14.4" x14ac:dyDescent="0.3"/>
  <cols>
    <col min="1" max="1" width="7" customWidth="1"/>
    <col min="2" max="2" width="23.44140625" customWidth="1"/>
    <col min="3" max="3" width="22.33203125" customWidth="1"/>
    <col min="4" max="4" width="14.21875" customWidth="1"/>
    <col min="5" max="5" width="10.21875" customWidth="1"/>
    <col min="6" max="6" width="19.88671875" customWidth="1"/>
  </cols>
  <sheetData>
    <row r="1" spans="1:9" ht="18" x14ac:dyDescent="0.35">
      <c r="A1" s="22" t="s">
        <v>22</v>
      </c>
      <c r="B1" s="1"/>
      <c r="C1" s="2"/>
      <c r="D1" s="23"/>
      <c r="E1" s="1"/>
      <c r="F1" s="24"/>
      <c r="G1" s="1"/>
      <c r="H1" s="1"/>
      <c r="I1" s="1"/>
    </row>
    <row r="2" spans="1:9" ht="18" x14ac:dyDescent="0.35">
      <c r="A2" s="22" t="s">
        <v>16</v>
      </c>
      <c r="B2" s="1"/>
      <c r="C2" s="22" t="s">
        <v>208</v>
      </c>
      <c r="D2" s="23"/>
      <c r="E2" s="1"/>
      <c r="F2" s="25"/>
      <c r="G2" s="1"/>
      <c r="H2" s="1"/>
      <c r="I2" s="1"/>
    </row>
    <row r="3" spans="1:9" ht="18" x14ac:dyDescent="0.35">
      <c r="A3" s="22" t="s">
        <v>17</v>
      </c>
      <c r="B3" s="1"/>
      <c r="C3" s="22" t="s">
        <v>209</v>
      </c>
      <c r="D3" s="23"/>
      <c r="E3" s="1"/>
      <c r="F3" s="25"/>
      <c r="G3" s="1"/>
      <c r="H3" s="1"/>
      <c r="I3" s="1"/>
    </row>
    <row r="4" spans="1:9" ht="18" x14ac:dyDescent="0.35">
      <c r="A4" s="22" t="s">
        <v>18</v>
      </c>
      <c r="B4" s="1"/>
      <c r="C4" s="22" t="s">
        <v>210</v>
      </c>
      <c r="D4" s="23"/>
      <c r="E4" s="1"/>
      <c r="F4" s="25"/>
      <c r="G4" s="1"/>
      <c r="H4" s="1"/>
      <c r="I4" s="1"/>
    </row>
    <row r="5" spans="1:9" ht="18" x14ac:dyDescent="0.35">
      <c r="A5" s="22" t="s">
        <v>211</v>
      </c>
      <c r="B5" s="22"/>
      <c r="C5" s="1"/>
      <c r="D5" s="26"/>
      <c r="E5" s="1"/>
      <c r="F5" s="25"/>
      <c r="G5" s="1"/>
      <c r="H5" s="1"/>
      <c r="I5" s="1"/>
    </row>
    <row r="6" spans="1:9" ht="18" x14ac:dyDescent="0.35">
      <c r="A6" s="22"/>
      <c r="B6" s="1"/>
      <c r="C6" s="1"/>
      <c r="D6" s="26"/>
      <c r="E6" s="1"/>
      <c r="F6" s="25"/>
      <c r="G6" s="1"/>
      <c r="H6" s="1"/>
      <c r="I6" s="1"/>
    </row>
    <row r="7" spans="1:9" ht="15.6" x14ac:dyDescent="0.3">
      <c r="A7" s="27" t="s">
        <v>0</v>
      </c>
      <c r="B7" s="1"/>
      <c r="C7" s="2"/>
      <c r="D7" s="23"/>
      <c r="E7" s="1"/>
      <c r="F7" s="28"/>
      <c r="G7" s="1"/>
      <c r="H7" s="1"/>
      <c r="I7" s="1"/>
    </row>
    <row r="8" spans="1:9" ht="15.6" x14ac:dyDescent="0.3">
      <c r="A8" s="27"/>
      <c r="B8" s="1"/>
      <c r="C8" s="2"/>
      <c r="D8" s="23"/>
      <c r="E8" s="1"/>
      <c r="F8" s="28"/>
      <c r="G8" s="1"/>
      <c r="H8" s="1"/>
      <c r="I8" s="1"/>
    </row>
    <row r="9" spans="1:9" x14ac:dyDescent="0.3">
      <c r="A9" s="29" t="s">
        <v>6</v>
      </c>
      <c r="B9" s="30"/>
      <c r="C9" s="31"/>
      <c r="D9" s="32"/>
      <c r="E9" s="31"/>
      <c r="F9" s="33"/>
      <c r="G9" s="1"/>
      <c r="H9" s="1"/>
      <c r="I9" s="1"/>
    </row>
    <row r="10" spans="1:9" ht="35.4" customHeight="1" x14ac:dyDescent="0.3">
      <c r="A10" s="35" t="s">
        <v>4</v>
      </c>
      <c r="B10" s="35" t="s">
        <v>2</v>
      </c>
      <c r="C10" s="35" t="s">
        <v>3</v>
      </c>
      <c r="D10" s="53" t="s">
        <v>11</v>
      </c>
      <c r="E10" s="35" t="s">
        <v>19</v>
      </c>
      <c r="F10" s="54" t="s">
        <v>1</v>
      </c>
      <c r="G10" s="84" t="s">
        <v>12</v>
      </c>
      <c r="H10" s="83"/>
      <c r="I10" s="83"/>
    </row>
    <row r="11" spans="1:9" x14ac:dyDescent="0.3">
      <c r="A11" s="38">
        <v>1</v>
      </c>
      <c r="B11" s="47" t="s">
        <v>212</v>
      </c>
      <c r="C11" s="47" t="s">
        <v>32</v>
      </c>
      <c r="D11" s="65">
        <v>2000</v>
      </c>
      <c r="E11" s="65">
        <v>24183555</v>
      </c>
      <c r="F11" s="65">
        <v>240</v>
      </c>
      <c r="G11" s="1"/>
      <c r="I11" s="93"/>
    </row>
    <row r="12" spans="1:9" x14ac:dyDescent="0.3">
      <c r="A12" s="38">
        <v>2</v>
      </c>
      <c r="B12" s="47" t="s">
        <v>158</v>
      </c>
      <c r="C12" s="47" t="s">
        <v>27</v>
      </c>
      <c r="D12" s="65">
        <v>2006</v>
      </c>
      <c r="E12" s="65">
        <v>34189030</v>
      </c>
      <c r="F12" s="65">
        <v>204</v>
      </c>
      <c r="G12" s="1"/>
      <c r="H12" s="1"/>
      <c r="I12" s="93"/>
    </row>
    <row r="13" spans="1:9" x14ac:dyDescent="0.3">
      <c r="A13" s="38">
        <v>3</v>
      </c>
      <c r="B13" s="47" t="s">
        <v>65</v>
      </c>
      <c r="C13" s="47" t="s">
        <v>32</v>
      </c>
      <c r="D13" s="65">
        <v>1986</v>
      </c>
      <c r="E13" s="65">
        <v>4129199</v>
      </c>
      <c r="F13" s="65">
        <v>180</v>
      </c>
      <c r="G13" s="1"/>
      <c r="H13" s="1"/>
      <c r="I13" s="93"/>
    </row>
    <row r="14" spans="1:9" x14ac:dyDescent="0.3">
      <c r="A14" s="38">
        <v>4</v>
      </c>
      <c r="B14" s="47" t="s">
        <v>74</v>
      </c>
      <c r="C14" s="47" t="s">
        <v>28</v>
      </c>
      <c r="D14" s="65">
        <v>1984</v>
      </c>
      <c r="E14" s="65">
        <v>4153278</v>
      </c>
      <c r="F14" s="65">
        <v>162</v>
      </c>
      <c r="G14" s="1"/>
      <c r="H14" s="1"/>
      <c r="I14" s="93"/>
    </row>
    <row r="15" spans="1:9" x14ac:dyDescent="0.3">
      <c r="A15" s="38">
        <v>5</v>
      </c>
      <c r="B15" s="47" t="s">
        <v>105</v>
      </c>
      <c r="C15" s="47" t="s">
        <v>90</v>
      </c>
      <c r="D15" s="65">
        <v>1972</v>
      </c>
      <c r="E15" s="65">
        <v>4122160</v>
      </c>
      <c r="F15" s="65">
        <v>144</v>
      </c>
      <c r="G15" s="1"/>
      <c r="H15" s="1"/>
      <c r="I15" s="93"/>
    </row>
    <row r="16" spans="1:9" x14ac:dyDescent="0.3">
      <c r="A16" s="38">
        <v>6</v>
      </c>
      <c r="B16" s="47" t="s">
        <v>128</v>
      </c>
      <c r="C16" s="47" t="s">
        <v>28</v>
      </c>
      <c r="D16" s="65">
        <v>2000</v>
      </c>
      <c r="E16" s="65">
        <v>14122286</v>
      </c>
      <c r="F16" s="65">
        <v>126</v>
      </c>
      <c r="G16" s="1"/>
      <c r="H16" s="1"/>
      <c r="I16" s="93"/>
    </row>
    <row r="17" spans="1:9" x14ac:dyDescent="0.3">
      <c r="A17" s="38">
        <v>7</v>
      </c>
      <c r="B17" s="47" t="s">
        <v>213</v>
      </c>
      <c r="C17" s="47" t="s">
        <v>97</v>
      </c>
      <c r="D17" s="65">
        <v>1980</v>
      </c>
      <c r="E17" s="65">
        <v>4122178</v>
      </c>
      <c r="F17" s="65">
        <v>108</v>
      </c>
      <c r="G17" s="1"/>
      <c r="H17" s="1"/>
      <c r="I17" s="93"/>
    </row>
    <row r="18" spans="1:9" x14ac:dyDescent="0.3">
      <c r="A18" s="38">
        <v>8</v>
      </c>
      <c r="B18" s="47" t="s">
        <v>130</v>
      </c>
      <c r="C18" s="47" t="s">
        <v>30</v>
      </c>
      <c r="D18" s="65">
        <v>1996</v>
      </c>
      <c r="E18" s="65">
        <v>24126454</v>
      </c>
      <c r="F18" s="65">
        <v>90</v>
      </c>
      <c r="G18" s="1"/>
      <c r="H18" s="1"/>
      <c r="I18" s="93"/>
    </row>
    <row r="19" spans="1:9" x14ac:dyDescent="0.3">
      <c r="A19" s="38">
        <v>9</v>
      </c>
      <c r="B19" s="47" t="s">
        <v>79</v>
      </c>
      <c r="C19" s="47" t="s">
        <v>32</v>
      </c>
      <c r="D19" s="65">
        <v>1994</v>
      </c>
      <c r="E19" s="65">
        <v>4182146</v>
      </c>
      <c r="F19" s="65">
        <v>60</v>
      </c>
      <c r="G19" s="1"/>
      <c r="H19" s="1"/>
      <c r="I19" s="93"/>
    </row>
    <row r="20" spans="1:9" x14ac:dyDescent="0.3">
      <c r="A20" s="38">
        <v>10</v>
      </c>
      <c r="B20" s="47" t="s">
        <v>214</v>
      </c>
      <c r="C20" s="47" t="s">
        <v>32</v>
      </c>
      <c r="D20" s="65">
        <v>1957</v>
      </c>
      <c r="E20" s="65">
        <v>4106083</v>
      </c>
      <c r="F20" s="65">
        <v>42</v>
      </c>
      <c r="G20" s="1"/>
      <c r="H20" s="1"/>
      <c r="I20" s="93"/>
    </row>
    <row r="21" spans="1:9" ht="15.6" x14ac:dyDescent="0.3">
      <c r="A21" s="95"/>
      <c r="B21" s="96"/>
      <c r="C21" s="49"/>
      <c r="D21" s="97"/>
      <c r="E21" s="98"/>
      <c r="F21" s="98"/>
      <c r="G21" s="1"/>
      <c r="H21" s="1"/>
      <c r="I21" s="93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41" t="s">
        <v>5</v>
      </c>
      <c r="B23" s="42"/>
      <c r="C23" s="43"/>
      <c r="D23" s="44"/>
      <c r="E23" s="45"/>
      <c r="F23" s="46"/>
      <c r="G23" s="1"/>
      <c r="H23" s="1"/>
      <c r="I23" s="1"/>
    </row>
    <row r="24" spans="1:9" ht="31.2" customHeight="1" x14ac:dyDescent="0.3">
      <c r="A24" s="35" t="s">
        <v>4</v>
      </c>
      <c r="B24" s="35" t="s">
        <v>2</v>
      </c>
      <c r="C24" s="35" t="s">
        <v>3</v>
      </c>
      <c r="D24" s="34" t="s">
        <v>11</v>
      </c>
      <c r="E24" s="35" t="s">
        <v>19</v>
      </c>
      <c r="F24" s="36" t="s">
        <v>1</v>
      </c>
      <c r="G24" s="84" t="s">
        <v>13</v>
      </c>
      <c r="H24" s="83"/>
      <c r="I24" s="83"/>
    </row>
    <row r="25" spans="1:9" x14ac:dyDescent="0.3">
      <c r="A25" s="47">
        <v>1</v>
      </c>
      <c r="B25" s="47" t="s">
        <v>79</v>
      </c>
      <c r="C25" s="47" t="s">
        <v>32</v>
      </c>
      <c r="D25" s="65">
        <v>1994</v>
      </c>
      <c r="E25" s="65">
        <v>4182146</v>
      </c>
      <c r="F25" s="65">
        <v>10</v>
      </c>
      <c r="G25" s="1"/>
      <c r="H25" s="1"/>
      <c r="I25" s="1"/>
    </row>
    <row r="26" spans="1:9" x14ac:dyDescent="0.3">
      <c r="A26" s="47">
        <v>2</v>
      </c>
      <c r="B26" s="47" t="s">
        <v>80</v>
      </c>
      <c r="C26" s="47" t="s">
        <v>28</v>
      </c>
      <c r="D26" s="65">
        <v>1986</v>
      </c>
      <c r="E26" s="65">
        <v>4162340</v>
      </c>
      <c r="F26" s="65">
        <v>7</v>
      </c>
      <c r="G26" s="1"/>
      <c r="H26" s="1"/>
      <c r="I26" s="1"/>
    </row>
    <row r="27" spans="1:9" x14ac:dyDescent="0.3">
      <c r="A27" s="38">
        <v>3</v>
      </c>
      <c r="B27" s="47" t="s">
        <v>135</v>
      </c>
      <c r="C27" s="47" t="s">
        <v>28</v>
      </c>
      <c r="D27" s="65">
        <v>1977</v>
      </c>
      <c r="E27" s="65">
        <v>14101610</v>
      </c>
      <c r="F27" s="65">
        <v>4</v>
      </c>
      <c r="G27" s="1"/>
      <c r="H27" s="1"/>
      <c r="I27" s="1"/>
    </row>
    <row r="28" spans="1:9" x14ac:dyDescent="0.3">
      <c r="A28" s="38">
        <v>4</v>
      </c>
      <c r="B28" s="47" t="s">
        <v>148</v>
      </c>
      <c r="C28" s="47" t="s">
        <v>28</v>
      </c>
      <c r="D28" s="65">
        <v>2009</v>
      </c>
      <c r="E28" s="65">
        <v>34277374</v>
      </c>
      <c r="F28" s="65">
        <v>2</v>
      </c>
      <c r="G28" s="1"/>
      <c r="H28" s="1"/>
      <c r="I28" s="1"/>
    </row>
    <row r="29" spans="1:9" x14ac:dyDescent="0.3">
      <c r="A29" s="47">
        <v>5</v>
      </c>
      <c r="B29" s="47" t="s">
        <v>134</v>
      </c>
      <c r="C29" s="47" t="s">
        <v>90</v>
      </c>
      <c r="D29" s="65">
        <v>1977</v>
      </c>
      <c r="E29" s="65">
        <v>4127609</v>
      </c>
      <c r="F29" s="65">
        <v>1</v>
      </c>
      <c r="G29" s="1"/>
      <c r="H29" s="1"/>
      <c r="I29" s="1"/>
    </row>
    <row r="30" spans="1:9" ht="15.6" x14ac:dyDescent="0.3">
      <c r="A30" s="49"/>
      <c r="D30" s="97"/>
      <c r="E30" s="98"/>
      <c r="F30" s="98"/>
      <c r="G30" s="1"/>
      <c r="H30" s="1"/>
      <c r="I30" s="1"/>
    </row>
    <row r="31" spans="1:9" x14ac:dyDescent="0.3">
      <c r="A31" s="48"/>
      <c r="B31" s="48"/>
      <c r="C31" s="49"/>
      <c r="D31" s="50"/>
      <c r="E31" s="51"/>
      <c r="F31" s="15"/>
      <c r="G31" s="1"/>
      <c r="H31" s="1"/>
      <c r="I31" s="1"/>
    </row>
    <row r="32" spans="1:9" x14ac:dyDescent="0.3">
      <c r="A32" s="41" t="s">
        <v>8</v>
      </c>
      <c r="B32" s="42"/>
      <c r="C32" s="43"/>
      <c r="D32" s="44"/>
      <c r="E32" s="45"/>
      <c r="F32" s="46"/>
      <c r="G32" s="1"/>
      <c r="H32" s="1"/>
      <c r="I32" s="1"/>
    </row>
    <row r="33" spans="1:9" ht="31.8" customHeight="1" x14ac:dyDescent="0.3">
      <c r="A33" s="52" t="s">
        <v>4</v>
      </c>
      <c r="B33" s="52" t="s">
        <v>2</v>
      </c>
      <c r="C33" s="52" t="s">
        <v>3</v>
      </c>
      <c r="D33" s="53" t="s">
        <v>11</v>
      </c>
      <c r="E33" s="35" t="s">
        <v>19</v>
      </c>
      <c r="F33" s="54" t="s">
        <v>1</v>
      </c>
      <c r="G33" s="84" t="s">
        <v>14</v>
      </c>
      <c r="H33" s="83"/>
      <c r="I33" s="83"/>
    </row>
    <row r="34" spans="1:9" x14ac:dyDescent="0.3">
      <c r="A34" s="38">
        <v>1</v>
      </c>
      <c r="B34" s="47" t="s">
        <v>158</v>
      </c>
      <c r="C34" s="47" t="s">
        <v>27</v>
      </c>
      <c r="D34" s="65">
        <v>2006</v>
      </c>
      <c r="E34" s="65">
        <v>34189030</v>
      </c>
      <c r="F34" s="65">
        <v>10</v>
      </c>
      <c r="G34" s="1"/>
      <c r="H34" s="1"/>
      <c r="I34" s="1"/>
    </row>
    <row r="35" spans="1:9" x14ac:dyDescent="0.3">
      <c r="A35" s="38">
        <v>2</v>
      </c>
      <c r="B35" s="47" t="s">
        <v>215</v>
      </c>
      <c r="C35" s="47" t="s">
        <v>33</v>
      </c>
      <c r="D35" s="65">
        <v>2008</v>
      </c>
      <c r="E35" s="65">
        <v>24213357</v>
      </c>
      <c r="F35" s="65">
        <v>7</v>
      </c>
      <c r="G35" s="1"/>
      <c r="H35" s="1"/>
      <c r="I35" s="1"/>
    </row>
    <row r="36" spans="1:9" x14ac:dyDescent="0.3">
      <c r="A36" s="38">
        <v>3</v>
      </c>
      <c r="B36" s="47" t="s">
        <v>144</v>
      </c>
      <c r="C36" s="47" t="s">
        <v>28</v>
      </c>
      <c r="D36" s="65">
        <v>2011</v>
      </c>
      <c r="E36" s="65">
        <v>55638007</v>
      </c>
      <c r="F36" s="65">
        <v>4</v>
      </c>
      <c r="G36" s="1"/>
      <c r="H36" s="1"/>
      <c r="I36" s="1"/>
    </row>
    <row r="37" spans="1:9" x14ac:dyDescent="0.3">
      <c r="A37" s="47">
        <v>4</v>
      </c>
      <c r="B37" s="47" t="s">
        <v>113</v>
      </c>
      <c r="C37" s="47" t="s">
        <v>30</v>
      </c>
      <c r="D37" s="65">
        <v>2007</v>
      </c>
      <c r="E37" s="65">
        <v>54184975</v>
      </c>
      <c r="F37" s="65">
        <v>2</v>
      </c>
      <c r="G37" s="1"/>
      <c r="H37" s="1"/>
      <c r="I37" s="1"/>
    </row>
    <row r="38" spans="1:9" x14ac:dyDescent="0.3">
      <c r="A38" s="38">
        <v>5</v>
      </c>
      <c r="B38" s="47" t="s">
        <v>148</v>
      </c>
      <c r="C38" s="47" t="s">
        <v>28</v>
      </c>
      <c r="D38" s="65">
        <v>2009</v>
      </c>
      <c r="E38" s="65">
        <v>34277374</v>
      </c>
      <c r="F38" s="65">
        <v>1</v>
      </c>
      <c r="G38" s="1"/>
      <c r="H38" s="1"/>
      <c r="I38" s="1"/>
    </row>
    <row r="39" spans="1:9" x14ac:dyDescent="0.3">
      <c r="A39" s="48"/>
      <c r="B39" s="48"/>
      <c r="C39" s="49"/>
      <c r="D39" s="50"/>
      <c r="E39" s="1"/>
      <c r="F39" s="15"/>
      <c r="G39" s="1"/>
      <c r="H39" s="1"/>
      <c r="I39" s="1"/>
    </row>
    <row r="40" spans="1:9" x14ac:dyDescent="0.3">
      <c r="A40" s="48"/>
      <c r="B40" s="48"/>
      <c r="C40" s="49"/>
      <c r="D40" s="50"/>
      <c r="E40" s="51"/>
      <c r="F40" s="15"/>
      <c r="G40" s="1"/>
      <c r="H40" s="1"/>
      <c r="I40" s="1"/>
    </row>
    <row r="41" spans="1:9" x14ac:dyDescent="0.3">
      <c r="A41" s="41" t="s">
        <v>9</v>
      </c>
      <c r="B41" s="42"/>
      <c r="C41" s="43"/>
      <c r="D41" s="44"/>
      <c r="E41" s="45"/>
      <c r="F41" s="46"/>
      <c r="G41" s="1"/>
      <c r="H41" s="1"/>
      <c r="I41" s="1"/>
    </row>
    <row r="42" spans="1:9" ht="30.6" customHeight="1" x14ac:dyDescent="0.3">
      <c r="A42" s="35" t="s">
        <v>4</v>
      </c>
      <c r="B42" s="35" t="s">
        <v>2</v>
      </c>
      <c r="C42" s="35" t="s">
        <v>3</v>
      </c>
      <c r="D42" s="34" t="s">
        <v>11</v>
      </c>
      <c r="E42" s="35" t="s">
        <v>19</v>
      </c>
      <c r="F42" s="36" t="s">
        <v>1</v>
      </c>
      <c r="G42" s="84" t="s">
        <v>15</v>
      </c>
      <c r="H42" s="83"/>
      <c r="I42" s="83"/>
    </row>
    <row r="43" spans="1:9" x14ac:dyDescent="0.3">
      <c r="A43" s="47">
        <v>1</v>
      </c>
      <c r="B43" s="47" t="s">
        <v>148</v>
      </c>
      <c r="C43" s="47" t="s">
        <v>28</v>
      </c>
      <c r="D43" s="65">
        <v>2009</v>
      </c>
      <c r="E43" s="65">
        <v>34277374</v>
      </c>
      <c r="F43" s="65">
        <v>10</v>
      </c>
      <c r="G43" s="1"/>
      <c r="H43" s="1"/>
      <c r="I43" s="1"/>
    </row>
    <row r="44" spans="1:9" x14ac:dyDescent="0.3">
      <c r="A44" s="47">
        <v>2</v>
      </c>
      <c r="B44" s="47" t="s">
        <v>216</v>
      </c>
      <c r="C44" s="47" t="s">
        <v>219</v>
      </c>
      <c r="D44" s="65">
        <v>2008</v>
      </c>
      <c r="E44" s="65">
        <v>54151503</v>
      </c>
      <c r="F44" s="65">
        <v>7</v>
      </c>
      <c r="G44" s="1"/>
      <c r="H44" s="1"/>
      <c r="I44" s="1"/>
    </row>
    <row r="45" spans="1:9" x14ac:dyDescent="0.3">
      <c r="A45" s="47">
        <v>3</v>
      </c>
      <c r="B45" s="47" t="s">
        <v>147</v>
      </c>
      <c r="C45" s="47" t="s">
        <v>28</v>
      </c>
      <c r="D45" s="65">
        <v>2009</v>
      </c>
      <c r="E45" s="65">
        <v>55735118</v>
      </c>
      <c r="F45" s="65">
        <v>4</v>
      </c>
      <c r="G45" s="1"/>
      <c r="H45" s="1"/>
      <c r="I45" s="1"/>
    </row>
    <row r="46" spans="1:9" x14ac:dyDescent="0.3">
      <c r="A46" s="47">
        <v>4</v>
      </c>
      <c r="B46" s="47" t="s">
        <v>217</v>
      </c>
      <c r="C46" s="47" t="s">
        <v>100</v>
      </c>
      <c r="D46" s="65">
        <v>2011</v>
      </c>
      <c r="E46" s="65">
        <v>55659713</v>
      </c>
      <c r="F46" s="65">
        <v>2</v>
      </c>
      <c r="G46" s="1"/>
      <c r="H46" s="1"/>
      <c r="I46" s="1"/>
    </row>
    <row r="47" spans="1:9" x14ac:dyDescent="0.3">
      <c r="A47" s="47">
        <v>5</v>
      </c>
      <c r="B47" s="47" t="s">
        <v>218</v>
      </c>
      <c r="C47" s="47" t="s">
        <v>100</v>
      </c>
      <c r="D47" s="65">
        <v>2013</v>
      </c>
      <c r="E47" s="65">
        <v>55659918</v>
      </c>
      <c r="F47" s="65">
        <v>1</v>
      </c>
      <c r="G47" s="1"/>
      <c r="H47" s="1"/>
    </row>
  </sheetData>
  <hyperlinks>
    <hyperlink ref="G10:I10" location="Мужчины!A1" display="Вернуться к номинации Мужчины" xr:uid="{E81AAF17-761F-4F36-BD23-B35B89AA5A4D}"/>
    <hyperlink ref="G24:I24" location="Женщины!A1" display="Вернуться к номинации Женщины" xr:uid="{6CEBBEF9-492D-49D0-A562-03A671BBD052}"/>
    <hyperlink ref="G33:I33" location="'Ю - 19'!A1" display="Вернуться к номинации Ю19" xr:uid="{6A9CA091-4B44-49E7-8F32-5D59A0E77B56}"/>
    <hyperlink ref="G42:I42" location="'Д - 19'!A1" display="Вернуться к номинации Д19" xr:uid="{3FA2FA8F-5A4C-4612-B926-0C88A9B80ED5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AADC-BC3B-469D-90C1-DD4E31CC350C}">
  <dimension ref="A1:I46"/>
  <sheetViews>
    <sheetView workbookViewId="0"/>
  </sheetViews>
  <sheetFormatPr defaultRowHeight="14.4" x14ac:dyDescent="0.3"/>
  <cols>
    <col min="1" max="1" width="7.44140625" customWidth="1"/>
    <col min="2" max="2" width="26.5546875" customWidth="1"/>
    <col min="3" max="3" width="31" customWidth="1"/>
    <col min="4" max="4" width="14.109375" customWidth="1"/>
    <col min="5" max="5" width="11.6640625" customWidth="1"/>
    <col min="6" max="6" width="22.109375" customWidth="1"/>
  </cols>
  <sheetData>
    <row r="1" spans="1:9" ht="18" x14ac:dyDescent="0.35">
      <c r="A1" s="22" t="s">
        <v>22</v>
      </c>
      <c r="B1" s="1"/>
      <c r="C1" s="2"/>
      <c r="D1" s="23"/>
      <c r="E1" s="1"/>
      <c r="F1" s="24"/>
      <c r="G1" s="1"/>
      <c r="H1" s="1"/>
      <c r="I1" s="1"/>
    </row>
    <row r="2" spans="1:9" ht="18" x14ac:dyDescent="0.35">
      <c r="A2" s="22" t="s">
        <v>16</v>
      </c>
      <c r="B2" s="1"/>
      <c r="C2" s="22" t="s">
        <v>221</v>
      </c>
      <c r="D2" s="23"/>
      <c r="E2" s="1"/>
      <c r="F2" s="25"/>
      <c r="G2" s="1"/>
      <c r="H2" s="1"/>
      <c r="I2" s="1"/>
    </row>
    <row r="3" spans="1:9" ht="18" x14ac:dyDescent="0.35">
      <c r="A3" s="22" t="s">
        <v>17</v>
      </c>
      <c r="B3" s="1"/>
      <c r="C3" s="22" t="s">
        <v>222</v>
      </c>
      <c r="D3" s="23"/>
      <c r="E3" s="1"/>
      <c r="F3" s="25"/>
      <c r="G3" s="1"/>
      <c r="H3" s="1"/>
      <c r="I3" s="1"/>
    </row>
    <row r="4" spans="1:9" ht="18" x14ac:dyDescent="0.35">
      <c r="A4" s="22" t="s">
        <v>18</v>
      </c>
      <c r="B4" s="1"/>
      <c r="C4" s="22" t="s">
        <v>223</v>
      </c>
      <c r="D4" s="23"/>
      <c r="E4" s="1"/>
      <c r="F4" s="1"/>
      <c r="G4" s="1"/>
      <c r="H4" s="1"/>
      <c r="I4" s="1"/>
    </row>
    <row r="5" spans="1:9" ht="18" x14ac:dyDescent="0.35">
      <c r="A5" s="22" t="s">
        <v>224</v>
      </c>
      <c r="B5" s="22"/>
      <c r="C5" s="1"/>
      <c r="D5" s="26"/>
      <c r="E5" s="1"/>
      <c r="F5" s="25"/>
      <c r="G5" s="1"/>
      <c r="H5" s="1"/>
      <c r="I5" s="1"/>
    </row>
    <row r="6" spans="1:9" ht="18" x14ac:dyDescent="0.35">
      <c r="A6" s="22"/>
      <c r="B6" s="1"/>
      <c r="C6" s="1"/>
      <c r="D6" s="26"/>
      <c r="E6" s="1"/>
      <c r="F6" s="25"/>
      <c r="G6" s="1"/>
      <c r="H6" s="1"/>
      <c r="I6" s="1"/>
    </row>
    <row r="7" spans="1:9" ht="15.6" x14ac:dyDescent="0.3">
      <c r="A7" s="27" t="s">
        <v>0</v>
      </c>
      <c r="B7" s="1"/>
      <c r="C7" s="2"/>
      <c r="D7" s="23"/>
      <c r="E7" s="1"/>
      <c r="F7" s="28"/>
      <c r="G7" s="1"/>
      <c r="H7" s="1"/>
      <c r="I7" s="1"/>
    </row>
    <row r="8" spans="1:9" ht="15.6" x14ac:dyDescent="0.3">
      <c r="A8" s="27"/>
      <c r="B8" s="1"/>
      <c r="C8" s="2"/>
      <c r="D8" s="23"/>
      <c r="E8" s="1"/>
      <c r="F8" s="28"/>
      <c r="G8" s="1"/>
      <c r="H8" s="1"/>
      <c r="I8" s="1"/>
    </row>
    <row r="9" spans="1:9" x14ac:dyDescent="0.3">
      <c r="A9" s="29" t="s">
        <v>6</v>
      </c>
      <c r="B9" s="30"/>
      <c r="C9" s="31"/>
      <c r="D9" s="32"/>
      <c r="E9" s="31"/>
      <c r="F9" s="33"/>
      <c r="G9" s="1"/>
      <c r="H9" s="1"/>
      <c r="I9" s="1"/>
    </row>
    <row r="10" spans="1:9" ht="37.200000000000003" customHeight="1" x14ac:dyDescent="0.3">
      <c r="A10" s="35" t="s">
        <v>4</v>
      </c>
      <c r="B10" s="35" t="s">
        <v>2</v>
      </c>
      <c r="C10" s="35" t="s">
        <v>3</v>
      </c>
      <c r="D10" s="53" t="s">
        <v>11</v>
      </c>
      <c r="E10" s="35" t="s">
        <v>19</v>
      </c>
      <c r="F10" s="54" t="s">
        <v>1</v>
      </c>
      <c r="G10" s="84" t="s">
        <v>12</v>
      </c>
      <c r="H10" s="83"/>
      <c r="I10" s="83"/>
    </row>
    <row r="11" spans="1:9" x14ac:dyDescent="0.3">
      <c r="A11" s="38">
        <v>1</v>
      </c>
      <c r="B11" s="47" t="s">
        <v>212</v>
      </c>
      <c r="C11" s="47" t="s">
        <v>32</v>
      </c>
      <c r="D11" s="65">
        <v>2000</v>
      </c>
      <c r="E11" s="65">
        <v>24183555</v>
      </c>
      <c r="F11" s="65">
        <v>220</v>
      </c>
      <c r="G11" s="1"/>
      <c r="I11" s="93"/>
    </row>
    <row r="12" spans="1:9" x14ac:dyDescent="0.3">
      <c r="A12" s="38">
        <v>2</v>
      </c>
      <c r="B12" s="47" t="s">
        <v>225</v>
      </c>
      <c r="C12" s="47" t="s">
        <v>32</v>
      </c>
      <c r="D12" s="65">
        <v>1997</v>
      </c>
      <c r="E12" s="65">
        <v>4145097</v>
      </c>
      <c r="F12" s="65">
        <v>187</v>
      </c>
      <c r="G12" s="1"/>
      <c r="H12" s="1"/>
      <c r="I12" s="93"/>
    </row>
    <row r="13" spans="1:9" x14ac:dyDescent="0.3">
      <c r="A13" s="38">
        <v>3</v>
      </c>
      <c r="B13" s="47" t="s">
        <v>66</v>
      </c>
      <c r="C13" s="47" t="s">
        <v>76</v>
      </c>
      <c r="D13" s="65">
        <v>1982</v>
      </c>
      <c r="E13" s="65">
        <v>4123425</v>
      </c>
      <c r="F13" s="65">
        <v>165</v>
      </c>
      <c r="G13" s="1"/>
      <c r="H13" s="1"/>
      <c r="I13" s="93"/>
    </row>
    <row r="14" spans="1:9" x14ac:dyDescent="0.3">
      <c r="A14" s="38">
        <v>4</v>
      </c>
      <c r="B14" s="47" t="s">
        <v>65</v>
      </c>
      <c r="C14" s="47" t="s">
        <v>32</v>
      </c>
      <c r="D14" s="65">
        <v>1986</v>
      </c>
      <c r="E14" s="65">
        <v>4129199</v>
      </c>
      <c r="F14" s="65">
        <v>149</v>
      </c>
      <c r="G14" s="1"/>
      <c r="H14" s="1"/>
      <c r="I14" s="93"/>
    </row>
    <row r="15" spans="1:9" x14ac:dyDescent="0.3">
      <c r="A15" s="38">
        <v>5</v>
      </c>
      <c r="B15" s="47" t="s">
        <v>226</v>
      </c>
      <c r="C15" s="47" t="s">
        <v>228</v>
      </c>
      <c r="D15" s="65">
        <v>2000</v>
      </c>
      <c r="E15" s="65">
        <v>24176729</v>
      </c>
      <c r="F15" s="65">
        <v>132</v>
      </c>
      <c r="G15" s="1"/>
      <c r="H15" s="1"/>
      <c r="I15" s="93"/>
    </row>
    <row r="16" spans="1:9" x14ac:dyDescent="0.3">
      <c r="A16" s="38">
        <v>6</v>
      </c>
      <c r="B16" s="47" t="s">
        <v>69</v>
      </c>
      <c r="C16" s="47" t="s">
        <v>30</v>
      </c>
      <c r="D16" s="65">
        <v>1996</v>
      </c>
      <c r="E16" s="65">
        <v>4101286</v>
      </c>
      <c r="F16" s="65">
        <v>116</v>
      </c>
      <c r="G16" s="1"/>
      <c r="H16" s="1"/>
      <c r="I16" s="93"/>
    </row>
    <row r="17" spans="1:9" x14ac:dyDescent="0.3">
      <c r="A17" s="38">
        <v>7</v>
      </c>
      <c r="B17" s="47" t="s">
        <v>227</v>
      </c>
      <c r="C17" s="47" t="s">
        <v>33</v>
      </c>
      <c r="D17" s="65">
        <v>1968</v>
      </c>
      <c r="E17" s="65">
        <v>4115333</v>
      </c>
      <c r="F17" s="65">
        <v>99</v>
      </c>
      <c r="G17" s="1"/>
      <c r="H17" s="1"/>
      <c r="I17" s="93"/>
    </row>
    <row r="18" spans="1:9" x14ac:dyDescent="0.3">
      <c r="A18" s="38">
        <v>8</v>
      </c>
      <c r="B18" s="47" t="s">
        <v>68</v>
      </c>
      <c r="C18" s="47" t="s">
        <v>29</v>
      </c>
      <c r="D18" s="65">
        <v>1994</v>
      </c>
      <c r="E18" s="65">
        <v>4123700</v>
      </c>
      <c r="F18" s="65">
        <v>83</v>
      </c>
      <c r="G18" s="1"/>
      <c r="H18" s="1"/>
      <c r="I18" s="93"/>
    </row>
    <row r="19" spans="1:9" x14ac:dyDescent="0.3">
      <c r="A19" s="38">
        <v>9</v>
      </c>
      <c r="B19" s="47" t="s">
        <v>163</v>
      </c>
      <c r="C19" s="47" t="s">
        <v>151</v>
      </c>
      <c r="D19" s="65">
        <v>1980</v>
      </c>
      <c r="E19" s="65">
        <v>4133307</v>
      </c>
      <c r="F19" s="65">
        <v>55</v>
      </c>
      <c r="G19" s="1"/>
      <c r="H19" s="1"/>
      <c r="I19" s="93"/>
    </row>
    <row r="20" spans="1:9" ht="15.6" x14ac:dyDescent="0.3">
      <c r="A20" s="95"/>
      <c r="B20" s="96"/>
      <c r="C20" s="49"/>
      <c r="D20" s="97"/>
      <c r="E20" s="98"/>
      <c r="F20" s="98"/>
      <c r="G20" s="1"/>
      <c r="H20" s="1"/>
      <c r="I20" s="93"/>
    </row>
    <row r="21" spans="1:9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41" t="s">
        <v>5</v>
      </c>
      <c r="B22" s="42"/>
      <c r="C22" s="43"/>
      <c r="D22" s="44"/>
      <c r="E22" s="45"/>
      <c r="F22" s="46"/>
      <c r="G22" s="1"/>
      <c r="H22" s="1"/>
      <c r="I22" s="1"/>
    </row>
    <row r="23" spans="1:9" ht="41.4" customHeight="1" x14ac:dyDescent="0.3">
      <c r="A23" s="35" t="s">
        <v>4</v>
      </c>
      <c r="B23" s="35" t="s">
        <v>2</v>
      </c>
      <c r="C23" s="35" t="s">
        <v>3</v>
      </c>
      <c r="D23" s="34" t="s">
        <v>11</v>
      </c>
      <c r="E23" s="35" t="s">
        <v>19</v>
      </c>
      <c r="F23" s="36" t="s">
        <v>1</v>
      </c>
      <c r="G23" s="84" t="s">
        <v>13</v>
      </c>
      <c r="H23" s="83"/>
      <c r="I23" s="83"/>
    </row>
    <row r="24" spans="1:9" x14ac:dyDescent="0.3">
      <c r="A24" s="47">
        <v>1</v>
      </c>
      <c r="B24" s="47" t="s">
        <v>167</v>
      </c>
      <c r="C24" s="47" t="s">
        <v>30</v>
      </c>
      <c r="D24" s="65">
        <v>1998</v>
      </c>
      <c r="E24" s="65">
        <v>34115843</v>
      </c>
      <c r="F24" s="65">
        <v>10</v>
      </c>
      <c r="G24" s="1"/>
      <c r="H24" s="1"/>
      <c r="I24" s="1"/>
    </row>
    <row r="25" spans="1:9" x14ac:dyDescent="0.3">
      <c r="A25" s="47">
        <v>2</v>
      </c>
      <c r="B25" s="47" t="s">
        <v>78</v>
      </c>
      <c r="C25" s="47" t="s">
        <v>28</v>
      </c>
      <c r="D25" s="65">
        <v>2000</v>
      </c>
      <c r="E25" s="65">
        <v>14126869</v>
      </c>
      <c r="F25" s="65">
        <v>7</v>
      </c>
      <c r="G25" s="1"/>
      <c r="H25" s="1"/>
      <c r="I25" s="1"/>
    </row>
    <row r="26" spans="1:9" x14ac:dyDescent="0.3">
      <c r="A26" s="38">
        <v>3</v>
      </c>
      <c r="B26" s="47" t="s">
        <v>229</v>
      </c>
      <c r="C26" s="47" t="s">
        <v>228</v>
      </c>
      <c r="D26" s="65">
        <v>2001</v>
      </c>
      <c r="E26" s="65">
        <v>24173606</v>
      </c>
      <c r="F26" s="65">
        <v>4</v>
      </c>
      <c r="G26" s="1"/>
      <c r="H26" s="1"/>
      <c r="I26" s="1"/>
    </row>
    <row r="27" spans="1:9" x14ac:dyDescent="0.3">
      <c r="A27" s="38">
        <v>4</v>
      </c>
      <c r="B27" s="47" t="s">
        <v>230</v>
      </c>
      <c r="C27" s="47" t="s">
        <v>30</v>
      </c>
      <c r="D27" s="65">
        <v>1995</v>
      </c>
      <c r="E27" s="65">
        <v>24142573</v>
      </c>
      <c r="F27" s="65">
        <v>2</v>
      </c>
      <c r="G27" s="1"/>
      <c r="H27" s="1"/>
      <c r="I27" s="1"/>
    </row>
    <row r="28" spans="1:9" x14ac:dyDescent="0.3">
      <c r="A28" s="47">
        <v>5</v>
      </c>
      <c r="B28" s="47" t="s">
        <v>45</v>
      </c>
      <c r="C28" s="47" t="s">
        <v>30</v>
      </c>
      <c r="D28" s="65">
        <v>1995</v>
      </c>
      <c r="E28" s="65">
        <v>24142565</v>
      </c>
      <c r="F28" s="65">
        <v>1</v>
      </c>
      <c r="G28" s="1"/>
      <c r="H28" s="1"/>
      <c r="I28" s="1"/>
    </row>
    <row r="29" spans="1:9" ht="15.6" x14ac:dyDescent="0.3">
      <c r="A29" s="49"/>
      <c r="D29" s="97"/>
      <c r="E29" s="98"/>
      <c r="F29" s="98"/>
      <c r="G29" s="1"/>
      <c r="H29" s="1"/>
      <c r="I29" s="1"/>
    </row>
    <row r="30" spans="1:9" x14ac:dyDescent="0.3">
      <c r="A30" s="48"/>
      <c r="B30" s="48"/>
      <c r="C30" s="49"/>
      <c r="D30" s="50"/>
      <c r="E30" s="51"/>
      <c r="F30" s="15"/>
      <c r="G30" s="1"/>
      <c r="H30" s="1"/>
      <c r="I30" s="1"/>
    </row>
    <row r="31" spans="1:9" x14ac:dyDescent="0.3">
      <c r="A31" s="41" t="s">
        <v>8</v>
      </c>
      <c r="B31" s="42"/>
      <c r="C31" s="43"/>
      <c r="D31" s="44"/>
      <c r="E31" s="45"/>
      <c r="F31" s="46"/>
      <c r="G31" s="1"/>
      <c r="H31" s="1"/>
      <c r="I31" s="1"/>
    </row>
    <row r="32" spans="1:9" ht="34.799999999999997" customHeight="1" x14ac:dyDescent="0.3">
      <c r="A32" s="52" t="s">
        <v>4</v>
      </c>
      <c r="B32" s="52" t="s">
        <v>2</v>
      </c>
      <c r="C32" s="52" t="s">
        <v>3</v>
      </c>
      <c r="D32" s="53" t="s">
        <v>11</v>
      </c>
      <c r="E32" s="35" t="s">
        <v>19</v>
      </c>
      <c r="F32" s="54" t="s">
        <v>1</v>
      </c>
      <c r="G32" s="84" t="s">
        <v>14</v>
      </c>
      <c r="H32" s="83"/>
      <c r="I32" s="83"/>
    </row>
    <row r="33" spans="1:9" x14ac:dyDescent="0.3">
      <c r="A33" s="38">
        <v>1</v>
      </c>
      <c r="B33" s="47" t="s">
        <v>113</v>
      </c>
      <c r="C33" s="47" t="s">
        <v>30</v>
      </c>
      <c r="D33" s="65">
        <v>2007</v>
      </c>
      <c r="E33" s="65">
        <v>54184975</v>
      </c>
      <c r="F33" s="65">
        <v>10</v>
      </c>
      <c r="G33" s="1"/>
      <c r="H33" s="1"/>
      <c r="I33" s="1"/>
    </row>
    <row r="34" spans="1:9" x14ac:dyDescent="0.3">
      <c r="A34" s="38">
        <v>2</v>
      </c>
      <c r="B34" s="47" t="s">
        <v>42</v>
      </c>
      <c r="C34" s="47" t="s">
        <v>30</v>
      </c>
      <c r="D34" s="65">
        <v>2007</v>
      </c>
      <c r="E34" s="65">
        <v>24292508</v>
      </c>
      <c r="F34" s="65">
        <v>7</v>
      </c>
      <c r="G34" s="1"/>
      <c r="H34" s="1"/>
      <c r="I34" s="1"/>
    </row>
    <row r="35" spans="1:9" x14ac:dyDescent="0.3">
      <c r="A35" s="38">
        <v>3</v>
      </c>
      <c r="B35" s="47" t="s">
        <v>231</v>
      </c>
      <c r="C35" s="47" t="s">
        <v>234</v>
      </c>
      <c r="D35" s="65">
        <v>2007</v>
      </c>
      <c r="E35" s="65">
        <v>55724965</v>
      </c>
      <c r="F35" s="65">
        <v>4</v>
      </c>
      <c r="G35" s="1"/>
      <c r="H35" s="1"/>
      <c r="I35" s="1"/>
    </row>
    <row r="36" spans="1:9" x14ac:dyDescent="0.3">
      <c r="A36" s="47">
        <v>4</v>
      </c>
      <c r="B36" s="47" t="s">
        <v>232</v>
      </c>
      <c r="C36" s="47" t="s">
        <v>32</v>
      </c>
      <c r="D36" s="65">
        <v>2006</v>
      </c>
      <c r="E36" s="65">
        <v>24228168</v>
      </c>
      <c r="F36" s="65">
        <v>2</v>
      </c>
      <c r="G36" s="1"/>
      <c r="H36" s="1"/>
      <c r="I36" s="1"/>
    </row>
    <row r="37" spans="1:9" x14ac:dyDescent="0.3">
      <c r="A37" s="38">
        <v>5</v>
      </c>
      <c r="B37" s="47" t="s">
        <v>233</v>
      </c>
      <c r="C37" s="47" t="s">
        <v>33</v>
      </c>
      <c r="D37" s="65">
        <v>2005</v>
      </c>
      <c r="E37" s="65">
        <v>44154364</v>
      </c>
      <c r="F37" s="65">
        <v>1</v>
      </c>
      <c r="G37" s="1"/>
      <c r="H37" s="1"/>
      <c r="I37" s="1"/>
    </row>
    <row r="38" spans="1:9" x14ac:dyDescent="0.3">
      <c r="A38" s="48"/>
      <c r="B38" s="48"/>
      <c r="C38" s="49"/>
      <c r="D38" s="50"/>
      <c r="E38" s="1"/>
      <c r="F38" s="15"/>
      <c r="G38" s="1"/>
      <c r="H38" s="1"/>
      <c r="I38" s="1"/>
    </row>
    <row r="39" spans="1:9" x14ac:dyDescent="0.3">
      <c r="A39" s="48"/>
      <c r="B39" s="48"/>
      <c r="C39" s="49"/>
      <c r="D39" s="50"/>
      <c r="E39" s="51"/>
      <c r="F39" s="15"/>
      <c r="G39" s="1"/>
      <c r="H39" s="1"/>
      <c r="I39" s="1"/>
    </row>
    <row r="40" spans="1:9" x14ac:dyDescent="0.3">
      <c r="A40" s="41" t="s">
        <v>9</v>
      </c>
      <c r="B40" s="42"/>
      <c r="C40" s="43"/>
      <c r="D40" s="44"/>
      <c r="E40" s="45"/>
      <c r="F40" s="46"/>
      <c r="G40" s="1"/>
      <c r="H40" s="1"/>
      <c r="I40" s="1"/>
    </row>
    <row r="41" spans="1:9" ht="38.4" customHeight="1" x14ac:dyDescent="0.3">
      <c r="A41" s="35" t="s">
        <v>4</v>
      </c>
      <c r="B41" s="35" t="s">
        <v>2</v>
      </c>
      <c r="C41" s="35" t="s">
        <v>3</v>
      </c>
      <c r="D41" s="34" t="s">
        <v>11</v>
      </c>
      <c r="E41" s="35" t="s">
        <v>19</v>
      </c>
      <c r="F41" s="36" t="s">
        <v>1</v>
      </c>
      <c r="G41" s="84" t="s">
        <v>15</v>
      </c>
      <c r="H41" s="83"/>
      <c r="I41" s="83"/>
    </row>
    <row r="42" spans="1:9" x14ac:dyDescent="0.3">
      <c r="A42" s="47">
        <v>1</v>
      </c>
      <c r="B42" s="47" t="s">
        <v>235</v>
      </c>
      <c r="C42" s="47" t="s">
        <v>239</v>
      </c>
      <c r="D42" s="65">
        <v>2006</v>
      </c>
      <c r="E42" s="65">
        <v>24298263</v>
      </c>
      <c r="F42" s="65">
        <v>10</v>
      </c>
      <c r="G42" s="1"/>
      <c r="H42" s="1"/>
      <c r="I42" s="1"/>
    </row>
    <row r="43" spans="1:9" x14ac:dyDescent="0.3">
      <c r="A43" s="47">
        <v>2</v>
      </c>
      <c r="B43" s="47" t="s">
        <v>236</v>
      </c>
      <c r="C43" s="47" t="s">
        <v>239</v>
      </c>
      <c r="D43" s="65">
        <v>2008</v>
      </c>
      <c r="E43" s="65">
        <v>24299065</v>
      </c>
      <c r="F43" s="65">
        <v>7</v>
      </c>
      <c r="G43" s="1"/>
      <c r="H43" s="1"/>
      <c r="I43" s="1"/>
    </row>
    <row r="44" spans="1:9" x14ac:dyDescent="0.3">
      <c r="A44" s="47">
        <v>3</v>
      </c>
      <c r="B44" s="47" t="s">
        <v>237</v>
      </c>
      <c r="C44" s="47" t="s">
        <v>239</v>
      </c>
      <c r="D44" s="65">
        <v>2006</v>
      </c>
      <c r="E44" s="65">
        <v>44109458</v>
      </c>
      <c r="F44" s="65">
        <v>4</v>
      </c>
      <c r="G44" s="1"/>
      <c r="H44" s="1"/>
      <c r="I44" s="1"/>
    </row>
    <row r="45" spans="1:9" x14ac:dyDescent="0.3">
      <c r="A45" s="47">
        <v>4</v>
      </c>
      <c r="B45" s="47" t="s">
        <v>88</v>
      </c>
      <c r="C45" s="47" t="s">
        <v>30</v>
      </c>
      <c r="D45" s="65">
        <v>2007</v>
      </c>
      <c r="E45" s="65">
        <v>34291210</v>
      </c>
      <c r="F45" s="65">
        <v>2</v>
      </c>
      <c r="G45" s="1"/>
      <c r="H45" s="1"/>
      <c r="I45" s="1"/>
    </row>
    <row r="46" spans="1:9" x14ac:dyDescent="0.3">
      <c r="A46" s="47">
        <v>5</v>
      </c>
      <c r="B46" s="47" t="s">
        <v>238</v>
      </c>
      <c r="C46" s="47" t="s">
        <v>30</v>
      </c>
      <c r="D46" s="65">
        <v>2010</v>
      </c>
      <c r="E46" s="65">
        <v>55686486</v>
      </c>
      <c r="F46" s="65">
        <v>1</v>
      </c>
      <c r="G46" s="1"/>
      <c r="H46" s="1"/>
    </row>
  </sheetData>
  <hyperlinks>
    <hyperlink ref="G10:I10" location="Мужчины!A1" display="Вернуться к номинации Мужчины" xr:uid="{42B93C7B-7416-444B-A375-DCC50AB894A8}"/>
    <hyperlink ref="G23:I23" location="Женщины!A1" display="Вернуться к номинации Женщины" xr:uid="{7C640EC5-71B5-431A-A782-24A0893B6D69}"/>
    <hyperlink ref="G32:I32" location="'Ю - 19'!A1" display="Вернуться к номинации Ю19" xr:uid="{0C58D454-1D25-4471-B45F-2FC4D5D28AB8}"/>
    <hyperlink ref="G41:I41" location="'Д - 19'!A1" display="Вернуться к номинации Д19" xr:uid="{CFD2F22D-A32A-43B1-8D44-843B0C2E4A94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F4570-08D8-48CF-9E24-E9A9D7191407}">
  <dimension ref="A1:I58"/>
  <sheetViews>
    <sheetView workbookViewId="0"/>
  </sheetViews>
  <sheetFormatPr defaultRowHeight="14.4" x14ac:dyDescent="0.3"/>
  <cols>
    <col min="1" max="1" width="8" customWidth="1"/>
    <col min="2" max="2" width="19.44140625" customWidth="1"/>
    <col min="3" max="3" width="24.21875" customWidth="1"/>
    <col min="4" max="4" width="15.33203125" customWidth="1"/>
    <col min="5" max="5" width="10.5546875" customWidth="1"/>
    <col min="6" max="6" width="17.77734375" customWidth="1"/>
  </cols>
  <sheetData>
    <row r="1" spans="1:9" ht="18" x14ac:dyDescent="0.35">
      <c r="A1" s="22" t="s">
        <v>22</v>
      </c>
      <c r="B1" s="1"/>
      <c r="C1" s="2"/>
      <c r="D1" s="23"/>
      <c r="E1" s="1"/>
      <c r="F1" s="24"/>
      <c r="G1" s="1"/>
      <c r="H1" s="1"/>
      <c r="I1" s="1"/>
    </row>
    <row r="2" spans="1:9" ht="18" x14ac:dyDescent="0.35">
      <c r="A2" s="22" t="s">
        <v>16</v>
      </c>
      <c r="B2" s="1"/>
      <c r="C2" s="22" t="s">
        <v>241</v>
      </c>
      <c r="D2" s="23"/>
      <c r="E2" s="1"/>
      <c r="F2" s="25"/>
      <c r="G2" s="1"/>
      <c r="H2" s="1"/>
      <c r="I2" s="1"/>
    </row>
    <row r="3" spans="1:9" ht="18" x14ac:dyDescent="0.35">
      <c r="A3" s="22" t="s">
        <v>17</v>
      </c>
      <c r="B3" s="1"/>
      <c r="C3" s="22" t="s">
        <v>242</v>
      </c>
      <c r="D3" s="23"/>
      <c r="E3" s="1"/>
      <c r="F3" s="25"/>
      <c r="G3" s="1"/>
      <c r="H3" s="1"/>
      <c r="I3" s="1"/>
    </row>
    <row r="4" spans="1:9" ht="18" x14ac:dyDescent="0.35">
      <c r="A4" s="22" t="s">
        <v>18</v>
      </c>
      <c r="B4" s="1"/>
      <c r="C4" s="22" t="s">
        <v>243</v>
      </c>
      <c r="D4" s="23"/>
      <c r="E4" s="1"/>
      <c r="F4" s="1"/>
      <c r="G4" s="1"/>
      <c r="H4" s="1"/>
      <c r="I4" s="1"/>
    </row>
    <row r="5" spans="1:9" ht="18" x14ac:dyDescent="0.35">
      <c r="A5" s="101" t="s">
        <v>283</v>
      </c>
      <c r="B5" s="22"/>
      <c r="C5" s="1"/>
      <c r="D5" s="26"/>
      <c r="E5" s="1"/>
      <c r="F5" s="25"/>
      <c r="G5" s="1"/>
      <c r="H5" s="1"/>
      <c r="I5" s="1"/>
    </row>
    <row r="6" spans="1:9" ht="18" x14ac:dyDescent="0.35">
      <c r="A6" s="22"/>
      <c r="B6" s="1"/>
      <c r="C6" s="1"/>
      <c r="D6" s="26"/>
      <c r="E6" s="1"/>
      <c r="F6" s="25"/>
      <c r="G6" s="1"/>
      <c r="H6" s="1"/>
      <c r="I6" s="1"/>
    </row>
    <row r="7" spans="1:9" ht="15.6" x14ac:dyDescent="0.3">
      <c r="A7" s="27" t="s">
        <v>0</v>
      </c>
      <c r="B7" s="1"/>
      <c r="C7" s="2"/>
      <c r="D7" s="23"/>
      <c r="E7" s="1"/>
      <c r="F7" s="28"/>
      <c r="G7" s="1"/>
      <c r="H7" s="1"/>
      <c r="I7" s="1"/>
    </row>
    <row r="8" spans="1:9" ht="15.6" x14ac:dyDescent="0.3">
      <c r="A8" s="27"/>
      <c r="B8" s="1"/>
      <c r="C8" s="2"/>
      <c r="D8" s="23"/>
      <c r="E8" s="1"/>
      <c r="F8" s="28"/>
      <c r="G8" s="1"/>
      <c r="H8" s="1"/>
      <c r="I8" s="1"/>
    </row>
    <row r="9" spans="1:9" x14ac:dyDescent="0.3">
      <c r="A9" s="29" t="s">
        <v>6</v>
      </c>
      <c r="B9" s="30"/>
      <c r="C9" s="31"/>
      <c r="D9" s="32"/>
      <c r="E9" s="31"/>
      <c r="F9" s="33"/>
      <c r="G9" s="1"/>
      <c r="H9" s="1"/>
      <c r="I9" s="1"/>
    </row>
    <row r="10" spans="1:9" ht="42" customHeight="1" x14ac:dyDescent="0.3">
      <c r="A10" s="35" t="s">
        <v>4</v>
      </c>
      <c r="B10" s="35" t="s">
        <v>2</v>
      </c>
      <c r="C10" s="35" t="s">
        <v>3</v>
      </c>
      <c r="D10" s="53" t="s">
        <v>11</v>
      </c>
      <c r="E10" s="35" t="s">
        <v>19</v>
      </c>
      <c r="F10" s="54" t="s">
        <v>1</v>
      </c>
      <c r="G10" s="84" t="s">
        <v>12</v>
      </c>
      <c r="H10" s="83"/>
      <c r="I10" s="83"/>
    </row>
    <row r="11" spans="1:9" x14ac:dyDescent="0.3">
      <c r="A11" s="38">
        <v>1</v>
      </c>
      <c r="B11" s="47" t="s">
        <v>246</v>
      </c>
      <c r="C11" s="47" t="s">
        <v>32</v>
      </c>
      <c r="D11" s="65">
        <v>2000</v>
      </c>
      <c r="E11" s="65">
        <v>24133795</v>
      </c>
      <c r="F11" s="65">
        <v>260</v>
      </c>
      <c r="G11" s="1"/>
      <c r="I11" s="93"/>
    </row>
    <row r="12" spans="1:9" x14ac:dyDescent="0.3">
      <c r="A12" s="38">
        <v>2</v>
      </c>
      <c r="B12" s="47" t="s">
        <v>247</v>
      </c>
      <c r="C12" s="47" t="s">
        <v>77</v>
      </c>
      <c r="D12" s="65">
        <v>1985</v>
      </c>
      <c r="E12" s="65">
        <v>4138147</v>
      </c>
      <c r="F12" s="65">
        <v>221</v>
      </c>
      <c r="G12" s="1"/>
      <c r="H12" s="1"/>
      <c r="I12" s="93"/>
    </row>
    <row r="13" spans="1:9" x14ac:dyDescent="0.3">
      <c r="A13" s="38">
        <v>3</v>
      </c>
      <c r="B13" s="47" t="s">
        <v>248</v>
      </c>
      <c r="C13" s="47" t="s">
        <v>32</v>
      </c>
      <c r="D13" s="65">
        <v>1988</v>
      </c>
      <c r="E13" s="65">
        <v>4157800</v>
      </c>
      <c r="F13" s="65">
        <v>195</v>
      </c>
      <c r="G13" s="1"/>
      <c r="H13" s="1"/>
      <c r="I13" s="93"/>
    </row>
    <row r="14" spans="1:9" x14ac:dyDescent="0.3">
      <c r="A14" s="38">
        <v>4</v>
      </c>
      <c r="B14" s="47" t="s">
        <v>249</v>
      </c>
      <c r="C14" s="47" t="s">
        <v>77</v>
      </c>
      <c r="D14" s="65">
        <v>1990</v>
      </c>
      <c r="E14" s="65">
        <v>4181247</v>
      </c>
      <c r="F14" s="65">
        <v>176</v>
      </c>
      <c r="G14" s="1"/>
      <c r="H14" s="1"/>
      <c r="I14" s="93"/>
    </row>
    <row r="15" spans="1:9" x14ac:dyDescent="0.3">
      <c r="A15" s="38">
        <v>5</v>
      </c>
      <c r="B15" s="47" t="s">
        <v>250</v>
      </c>
      <c r="C15" s="47" t="s">
        <v>139</v>
      </c>
      <c r="D15" s="65">
        <v>2001</v>
      </c>
      <c r="E15" s="65">
        <v>24199044</v>
      </c>
      <c r="F15" s="65">
        <v>156</v>
      </c>
      <c r="G15" s="1"/>
      <c r="H15" s="1"/>
      <c r="I15" s="93"/>
    </row>
    <row r="16" spans="1:9" x14ac:dyDescent="0.3">
      <c r="A16" s="38">
        <v>6</v>
      </c>
      <c r="B16" s="47" t="s">
        <v>251</v>
      </c>
      <c r="C16" s="47" t="s">
        <v>77</v>
      </c>
      <c r="D16" s="65">
        <v>1990</v>
      </c>
      <c r="E16" s="65">
        <v>4182596</v>
      </c>
      <c r="F16" s="65">
        <v>137</v>
      </c>
      <c r="G16" s="1"/>
      <c r="H16" s="1"/>
      <c r="I16" s="93"/>
    </row>
    <row r="17" spans="1:9" x14ac:dyDescent="0.3">
      <c r="A17" s="38">
        <v>7</v>
      </c>
      <c r="B17" s="47" t="s">
        <v>252</v>
      </c>
      <c r="C17" s="47" t="s">
        <v>77</v>
      </c>
      <c r="D17" s="65">
        <v>1990</v>
      </c>
      <c r="E17" s="65">
        <v>4171055</v>
      </c>
      <c r="F17" s="65">
        <v>117</v>
      </c>
      <c r="G17" s="1"/>
      <c r="H17" s="1"/>
      <c r="I17" s="93"/>
    </row>
    <row r="18" spans="1:9" x14ac:dyDescent="0.3">
      <c r="A18" s="38">
        <v>8</v>
      </c>
      <c r="B18" s="47" t="s">
        <v>253</v>
      </c>
      <c r="C18" s="47" t="s">
        <v>77</v>
      </c>
      <c r="D18" s="65">
        <v>1965</v>
      </c>
      <c r="E18" s="65">
        <v>4162714</v>
      </c>
      <c r="F18" s="65">
        <v>98</v>
      </c>
      <c r="G18" s="1"/>
      <c r="H18" s="1"/>
      <c r="I18" s="93"/>
    </row>
    <row r="19" spans="1:9" x14ac:dyDescent="0.3">
      <c r="A19" s="38">
        <v>9</v>
      </c>
      <c r="B19" s="47" t="s">
        <v>254</v>
      </c>
      <c r="C19" s="47" t="s">
        <v>32</v>
      </c>
      <c r="D19" s="65">
        <v>1998</v>
      </c>
      <c r="E19" s="65">
        <v>4194985</v>
      </c>
      <c r="F19" s="65">
        <v>65</v>
      </c>
      <c r="G19" s="1"/>
      <c r="H19" s="1"/>
      <c r="I19" s="93"/>
    </row>
    <row r="20" spans="1:9" x14ac:dyDescent="0.3">
      <c r="A20" s="38">
        <v>10</v>
      </c>
      <c r="B20" s="47" t="s">
        <v>54</v>
      </c>
      <c r="C20" s="47" t="s">
        <v>31</v>
      </c>
      <c r="D20" s="65">
        <v>2003</v>
      </c>
      <c r="E20" s="65">
        <v>24198455</v>
      </c>
      <c r="F20" s="65">
        <v>46</v>
      </c>
      <c r="G20" s="1"/>
      <c r="H20" s="1"/>
      <c r="I20" s="93"/>
    </row>
    <row r="21" spans="1:9" x14ac:dyDescent="0.3">
      <c r="A21" s="38">
        <v>11</v>
      </c>
      <c r="B21" s="47" t="s">
        <v>255</v>
      </c>
      <c r="C21" s="47" t="s">
        <v>32</v>
      </c>
      <c r="D21" s="65">
        <v>1992</v>
      </c>
      <c r="E21" s="65">
        <v>4197143</v>
      </c>
      <c r="F21" s="65">
        <v>46</v>
      </c>
      <c r="G21" s="1"/>
      <c r="H21" s="1"/>
      <c r="I21" s="93"/>
    </row>
    <row r="22" spans="1:9" x14ac:dyDescent="0.3">
      <c r="A22" s="38">
        <v>12</v>
      </c>
      <c r="B22" s="47" t="s">
        <v>256</v>
      </c>
      <c r="C22" s="47" t="s">
        <v>244</v>
      </c>
      <c r="D22" s="65">
        <v>2003</v>
      </c>
      <c r="E22" s="65">
        <v>34138460</v>
      </c>
      <c r="F22" s="65">
        <v>46</v>
      </c>
      <c r="G22" s="1"/>
      <c r="H22" s="1"/>
      <c r="I22" s="93"/>
    </row>
    <row r="23" spans="1:9" x14ac:dyDescent="0.3">
      <c r="A23" s="38">
        <v>13</v>
      </c>
      <c r="B23" s="47" t="s">
        <v>257</v>
      </c>
      <c r="C23" s="47" t="s">
        <v>77</v>
      </c>
      <c r="D23" s="65">
        <v>2002</v>
      </c>
      <c r="E23" s="65">
        <v>34152536</v>
      </c>
      <c r="F23" s="65">
        <v>46</v>
      </c>
      <c r="G23" s="1"/>
      <c r="H23" s="1"/>
      <c r="I23" s="93"/>
    </row>
    <row r="24" spans="1:9" x14ac:dyDescent="0.3">
      <c r="A24" s="38">
        <v>14</v>
      </c>
      <c r="B24" s="47" t="s">
        <v>258</v>
      </c>
      <c r="C24" s="47" t="s">
        <v>244</v>
      </c>
      <c r="D24" s="65">
        <v>1987</v>
      </c>
      <c r="E24" s="65">
        <v>4150120</v>
      </c>
      <c r="F24" s="65">
        <v>46</v>
      </c>
      <c r="G24" s="1"/>
      <c r="H24" s="1"/>
      <c r="I24" s="93"/>
    </row>
    <row r="25" spans="1:9" x14ac:dyDescent="0.3">
      <c r="A25" s="38">
        <v>15</v>
      </c>
      <c r="B25" s="47" t="s">
        <v>259</v>
      </c>
      <c r="C25" s="47" t="s">
        <v>205</v>
      </c>
      <c r="D25" s="65">
        <v>2000</v>
      </c>
      <c r="E25" s="65">
        <v>24176710</v>
      </c>
      <c r="F25" s="65">
        <v>46</v>
      </c>
      <c r="G25" s="1"/>
      <c r="H25" s="1"/>
      <c r="I25" s="93"/>
    </row>
    <row r="26" spans="1:9" x14ac:dyDescent="0.3">
      <c r="A26" s="38">
        <v>16</v>
      </c>
      <c r="B26" s="47" t="s">
        <v>260</v>
      </c>
      <c r="C26" s="47" t="s">
        <v>32</v>
      </c>
      <c r="D26" s="65">
        <v>1990</v>
      </c>
      <c r="E26" s="65">
        <v>4167821</v>
      </c>
      <c r="F26" s="65">
        <v>46</v>
      </c>
      <c r="G26" s="1"/>
      <c r="H26" s="1"/>
      <c r="I26" s="93"/>
    </row>
    <row r="27" spans="1:9" x14ac:dyDescent="0.3">
      <c r="A27" s="38">
        <v>17</v>
      </c>
      <c r="B27" s="47" t="s">
        <v>261</v>
      </c>
      <c r="C27" s="47" t="s">
        <v>27</v>
      </c>
      <c r="D27" s="65">
        <v>1995</v>
      </c>
      <c r="E27" s="65">
        <v>24121657</v>
      </c>
      <c r="F27" s="65">
        <v>46</v>
      </c>
      <c r="G27" s="1"/>
      <c r="H27" s="1"/>
      <c r="I27" s="93"/>
    </row>
    <row r="28" spans="1:9" x14ac:dyDescent="0.3">
      <c r="A28" s="38">
        <v>18</v>
      </c>
      <c r="B28" s="47" t="s">
        <v>262</v>
      </c>
      <c r="C28" s="47" t="s">
        <v>32</v>
      </c>
      <c r="D28" s="65">
        <v>1999</v>
      </c>
      <c r="E28" s="65">
        <v>24180327</v>
      </c>
      <c r="F28" s="65">
        <v>46</v>
      </c>
      <c r="G28" s="1"/>
      <c r="H28" s="1"/>
      <c r="I28" s="93"/>
    </row>
    <row r="29" spans="1:9" x14ac:dyDescent="0.3">
      <c r="A29" s="38">
        <v>19</v>
      </c>
      <c r="B29" s="47" t="s">
        <v>263</v>
      </c>
      <c r="C29" s="47" t="s">
        <v>31</v>
      </c>
      <c r="D29" s="65">
        <v>1988</v>
      </c>
      <c r="E29" s="65">
        <v>4169123</v>
      </c>
      <c r="F29" s="65">
        <v>46</v>
      </c>
      <c r="G29" s="1"/>
      <c r="H29" s="1"/>
      <c r="I29" s="93"/>
    </row>
    <row r="30" spans="1:9" x14ac:dyDescent="0.3">
      <c r="A30" s="38">
        <v>20</v>
      </c>
      <c r="B30" s="47" t="s">
        <v>264</v>
      </c>
      <c r="C30" s="47" t="s">
        <v>77</v>
      </c>
      <c r="D30" s="65">
        <v>1989</v>
      </c>
      <c r="E30" s="65">
        <v>4183088</v>
      </c>
      <c r="F30" s="65">
        <v>46</v>
      </c>
      <c r="G30" s="1"/>
      <c r="H30" s="1"/>
      <c r="I30" s="93"/>
    </row>
    <row r="31" spans="1:9" x14ac:dyDescent="0.3">
      <c r="A31" s="38">
        <v>21</v>
      </c>
      <c r="B31" s="47" t="s">
        <v>265</v>
      </c>
      <c r="C31" s="47" t="s">
        <v>245</v>
      </c>
      <c r="D31" s="65">
        <v>2001</v>
      </c>
      <c r="E31" s="65">
        <v>24159565</v>
      </c>
      <c r="F31" s="65">
        <v>46</v>
      </c>
      <c r="G31" s="1"/>
      <c r="H31" s="1"/>
      <c r="I31" s="93"/>
    </row>
    <row r="32" spans="1:9" ht="15.6" x14ac:dyDescent="0.3">
      <c r="A32" s="95"/>
      <c r="B32" s="96"/>
      <c r="C32" s="49"/>
      <c r="D32" s="97"/>
      <c r="E32" s="98"/>
      <c r="F32" s="98"/>
      <c r="G32" s="1"/>
      <c r="H32" s="1"/>
      <c r="I32" s="93"/>
    </row>
    <row r="33" spans="1:9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41" t="s">
        <v>5</v>
      </c>
      <c r="B34" s="42"/>
      <c r="C34" s="43"/>
      <c r="D34" s="44"/>
      <c r="E34" s="45"/>
      <c r="F34" s="46"/>
      <c r="G34" s="1"/>
      <c r="H34" s="1"/>
      <c r="I34" s="1"/>
    </row>
    <row r="35" spans="1:9" ht="28.8" x14ac:dyDescent="0.3">
      <c r="A35" s="35" t="s">
        <v>4</v>
      </c>
      <c r="B35" s="35" t="s">
        <v>2</v>
      </c>
      <c r="C35" s="35" t="s">
        <v>3</v>
      </c>
      <c r="D35" s="34" t="s">
        <v>11</v>
      </c>
      <c r="E35" s="35" t="s">
        <v>19</v>
      </c>
      <c r="F35" s="36" t="s">
        <v>1</v>
      </c>
      <c r="G35" s="84" t="s">
        <v>13</v>
      </c>
      <c r="H35" s="83"/>
      <c r="I35" s="83"/>
    </row>
    <row r="36" spans="1:9" x14ac:dyDescent="0.3">
      <c r="A36" s="47">
        <v>1</v>
      </c>
      <c r="B36" s="47" t="s">
        <v>267</v>
      </c>
      <c r="C36" s="47" t="s">
        <v>77</v>
      </c>
      <c r="D36" s="65">
        <v>2005</v>
      </c>
      <c r="E36" s="65">
        <v>24165956</v>
      </c>
      <c r="F36" s="65">
        <v>10</v>
      </c>
      <c r="G36" s="1"/>
      <c r="H36" s="1"/>
      <c r="I36" s="1"/>
    </row>
    <row r="37" spans="1:9" x14ac:dyDescent="0.3">
      <c r="A37" s="47">
        <v>2</v>
      </c>
      <c r="B37" s="47" t="s">
        <v>268</v>
      </c>
      <c r="C37" s="47" t="s">
        <v>32</v>
      </c>
      <c r="D37" s="65">
        <v>2007</v>
      </c>
      <c r="E37" s="65">
        <v>4100123</v>
      </c>
      <c r="F37" s="65">
        <v>7</v>
      </c>
      <c r="G37" s="1"/>
      <c r="H37" s="1"/>
      <c r="I37" s="1"/>
    </row>
    <row r="38" spans="1:9" x14ac:dyDescent="0.3">
      <c r="A38" s="38">
        <v>3</v>
      </c>
      <c r="B38" s="47" t="s">
        <v>269</v>
      </c>
      <c r="C38" s="47" t="s">
        <v>266</v>
      </c>
      <c r="D38" s="65">
        <v>2008</v>
      </c>
      <c r="E38" s="65">
        <v>4195752</v>
      </c>
      <c r="F38" s="65">
        <v>4</v>
      </c>
      <c r="G38" s="1"/>
      <c r="H38" s="1"/>
      <c r="I38" s="1"/>
    </row>
    <row r="39" spans="1:9" x14ac:dyDescent="0.3">
      <c r="A39" s="38">
        <v>4</v>
      </c>
      <c r="B39" s="47" t="s">
        <v>270</v>
      </c>
      <c r="C39" s="47" t="s">
        <v>98</v>
      </c>
      <c r="D39" s="65">
        <v>2004</v>
      </c>
      <c r="E39" s="65">
        <v>44173270</v>
      </c>
      <c r="F39" s="65">
        <v>2</v>
      </c>
      <c r="G39" s="1"/>
      <c r="H39" s="1"/>
      <c r="I39" s="1"/>
    </row>
    <row r="40" spans="1:9" x14ac:dyDescent="0.3">
      <c r="A40" s="47">
        <v>5</v>
      </c>
      <c r="B40" s="47" t="s">
        <v>190</v>
      </c>
      <c r="C40" s="47" t="s">
        <v>77</v>
      </c>
      <c r="D40" s="65">
        <v>2006</v>
      </c>
      <c r="E40" s="65">
        <v>34146919</v>
      </c>
      <c r="F40" s="65">
        <v>1</v>
      </c>
      <c r="G40" s="1"/>
      <c r="H40" s="1"/>
      <c r="I40" s="1"/>
    </row>
    <row r="41" spans="1:9" ht="15.6" x14ac:dyDescent="0.3">
      <c r="A41" s="49"/>
      <c r="D41" s="97"/>
      <c r="E41" s="98"/>
      <c r="F41" s="98"/>
      <c r="G41" s="1"/>
      <c r="H41" s="1"/>
      <c r="I41" s="1"/>
    </row>
    <row r="42" spans="1:9" x14ac:dyDescent="0.3">
      <c r="A42" s="48"/>
      <c r="B42" s="48"/>
      <c r="C42" s="49"/>
      <c r="D42" s="50"/>
      <c r="E42" s="51"/>
      <c r="F42" s="15"/>
      <c r="G42" s="1"/>
      <c r="H42" s="1"/>
      <c r="I42" s="1"/>
    </row>
    <row r="43" spans="1:9" x14ac:dyDescent="0.3">
      <c r="A43" s="41" t="s">
        <v>8</v>
      </c>
      <c r="B43" s="42"/>
      <c r="C43" s="43"/>
      <c r="D43" s="44"/>
      <c r="E43" s="45"/>
      <c r="F43" s="46"/>
      <c r="G43" s="1"/>
      <c r="H43" s="1"/>
      <c r="I43" s="1"/>
    </row>
    <row r="44" spans="1:9" ht="28.8" x14ac:dyDescent="0.3">
      <c r="A44" s="52" t="s">
        <v>4</v>
      </c>
      <c r="B44" s="52" t="s">
        <v>2</v>
      </c>
      <c r="C44" s="52" t="s">
        <v>3</v>
      </c>
      <c r="D44" s="53" t="s">
        <v>11</v>
      </c>
      <c r="E44" s="35" t="s">
        <v>19</v>
      </c>
      <c r="F44" s="54" t="s">
        <v>1</v>
      </c>
      <c r="G44" s="84" t="s">
        <v>14</v>
      </c>
      <c r="H44" s="83"/>
      <c r="I44" s="83"/>
    </row>
    <row r="45" spans="1:9" x14ac:dyDescent="0.3">
      <c r="A45" s="38">
        <v>1</v>
      </c>
      <c r="B45" s="47" t="s">
        <v>272</v>
      </c>
      <c r="C45" s="47" t="s">
        <v>271</v>
      </c>
      <c r="D45" s="65">
        <v>2006</v>
      </c>
      <c r="E45" s="65">
        <v>34171972</v>
      </c>
      <c r="F45" s="65">
        <v>10</v>
      </c>
      <c r="G45" s="1"/>
      <c r="H45" s="1"/>
      <c r="I45" s="1"/>
    </row>
    <row r="46" spans="1:9" x14ac:dyDescent="0.3">
      <c r="A46" s="38">
        <v>2</v>
      </c>
      <c r="B46" s="47" t="s">
        <v>273</v>
      </c>
      <c r="C46" s="47" t="s">
        <v>99</v>
      </c>
      <c r="D46" s="65">
        <v>2007</v>
      </c>
      <c r="E46" s="65">
        <v>44196008</v>
      </c>
      <c r="F46" s="65">
        <v>7</v>
      </c>
      <c r="G46" s="1"/>
      <c r="H46" s="1"/>
      <c r="I46" s="1"/>
    </row>
    <row r="47" spans="1:9" x14ac:dyDescent="0.3">
      <c r="A47" s="38">
        <v>3</v>
      </c>
      <c r="B47" s="47" t="s">
        <v>274</v>
      </c>
      <c r="C47" s="47" t="s">
        <v>77</v>
      </c>
      <c r="D47" s="65">
        <v>2005</v>
      </c>
      <c r="E47" s="65">
        <v>24257516</v>
      </c>
      <c r="F47" s="65">
        <v>4</v>
      </c>
      <c r="G47" s="1"/>
      <c r="H47" s="1"/>
      <c r="I47" s="1"/>
    </row>
    <row r="48" spans="1:9" x14ac:dyDescent="0.3">
      <c r="A48" s="47">
        <v>4</v>
      </c>
      <c r="B48" s="47" t="s">
        <v>275</v>
      </c>
      <c r="C48" s="47" t="s">
        <v>266</v>
      </c>
      <c r="D48" s="65">
        <v>2004</v>
      </c>
      <c r="E48" s="65">
        <v>54177448</v>
      </c>
      <c r="F48" s="65">
        <v>2</v>
      </c>
      <c r="G48" s="1"/>
      <c r="H48" s="1"/>
      <c r="I48" s="1"/>
    </row>
    <row r="49" spans="1:9" x14ac:dyDescent="0.3">
      <c r="A49" s="38">
        <v>5</v>
      </c>
      <c r="B49" s="47" t="s">
        <v>276</v>
      </c>
      <c r="C49" s="47" t="s">
        <v>77</v>
      </c>
      <c r="D49" s="65">
        <v>2009</v>
      </c>
      <c r="E49" s="65">
        <v>34311165</v>
      </c>
      <c r="F49" s="65">
        <v>1</v>
      </c>
      <c r="G49" s="1"/>
      <c r="H49" s="1"/>
      <c r="I49" s="1"/>
    </row>
    <row r="50" spans="1:9" x14ac:dyDescent="0.3">
      <c r="A50" s="48"/>
      <c r="B50" s="48"/>
      <c r="C50" s="49"/>
      <c r="D50" s="50"/>
      <c r="E50" s="1"/>
      <c r="F50" s="15"/>
      <c r="G50" s="1"/>
      <c r="H50" s="1"/>
      <c r="I50" s="1"/>
    </row>
    <row r="51" spans="1:9" x14ac:dyDescent="0.3">
      <c r="A51" s="48"/>
      <c r="B51" s="48"/>
      <c r="C51" s="49"/>
      <c r="D51" s="50"/>
      <c r="E51" s="51"/>
      <c r="F51" s="15"/>
      <c r="G51" s="1"/>
      <c r="H51" s="1"/>
      <c r="I51" s="1"/>
    </row>
    <row r="52" spans="1:9" x14ac:dyDescent="0.3">
      <c r="A52" s="41" t="s">
        <v>9</v>
      </c>
      <c r="B52" s="42"/>
      <c r="C52" s="43"/>
      <c r="D52" s="44"/>
      <c r="E52" s="45"/>
      <c r="F52" s="46"/>
      <c r="G52" s="1"/>
      <c r="H52" s="1"/>
      <c r="I52" s="1"/>
    </row>
    <row r="53" spans="1:9" ht="28.8" x14ac:dyDescent="0.3">
      <c r="A53" s="35" t="s">
        <v>4</v>
      </c>
      <c r="B53" s="35" t="s">
        <v>2</v>
      </c>
      <c r="C53" s="35" t="s">
        <v>3</v>
      </c>
      <c r="D53" s="34" t="s">
        <v>11</v>
      </c>
      <c r="E53" s="35" t="s">
        <v>19</v>
      </c>
      <c r="F53" s="36" t="s">
        <v>1</v>
      </c>
      <c r="G53" s="84" t="s">
        <v>15</v>
      </c>
      <c r="H53" s="83"/>
      <c r="I53" s="83"/>
    </row>
    <row r="54" spans="1:9" x14ac:dyDescent="0.3">
      <c r="A54" s="47">
        <v>1</v>
      </c>
      <c r="B54" s="47" t="s">
        <v>279</v>
      </c>
      <c r="C54" s="47" t="s">
        <v>98</v>
      </c>
      <c r="D54" s="65">
        <v>2006</v>
      </c>
      <c r="E54" s="65">
        <v>44173270</v>
      </c>
      <c r="F54" s="65">
        <v>10</v>
      </c>
      <c r="G54" s="1"/>
      <c r="H54" s="1"/>
      <c r="I54" s="1"/>
    </row>
    <row r="55" spans="1:9" x14ac:dyDescent="0.3">
      <c r="A55" s="47">
        <v>2</v>
      </c>
      <c r="B55" s="47" t="s">
        <v>280</v>
      </c>
      <c r="C55" s="47" t="s">
        <v>277</v>
      </c>
      <c r="D55" s="65">
        <v>2007</v>
      </c>
      <c r="E55" s="65">
        <v>34274286</v>
      </c>
      <c r="F55" s="65">
        <v>7</v>
      </c>
      <c r="G55" s="1"/>
      <c r="H55" s="1"/>
      <c r="I55" s="1"/>
    </row>
    <row r="56" spans="1:9" x14ac:dyDescent="0.3">
      <c r="A56" s="47">
        <v>3</v>
      </c>
      <c r="B56" s="47" t="s">
        <v>281</v>
      </c>
      <c r="C56" s="47" t="s">
        <v>90</v>
      </c>
      <c r="D56" s="65">
        <v>2005</v>
      </c>
      <c r="E56" s="65">
        <v>34188859</v>
      </c>
      <c r="F56" s="65">
        <v>4</v>
      </c>
      <c r="G56" s="1"/>
      <c r="H56" s="1"/>
      <c r="I56" s="1"/>
    </row>
    <row r="57" spans="1:9" x14ac:dyDescent="0.3">
      <c r="A57" s="47">
        <v>4</v>
      </c>
      <c r="B57" s="47" t="s">
        <v>278</v>
      </c>
      <c r="C57" s="47" t="s">
        <v>77</v>
      </c>
      <c r="D57" s="65">
        <v>2004</v>
      </c>
      <c r="E57" s="65">
        <v>34165964</v>
      </c>
      <c r="F57" s="65">
        <v>2</v>
      </c>
      <c r="G57" s="1"/>
      <c r="H57" s="1"/>
      <c r="I57" s="1"/>
    </row>
    <row r="58" spans="1:9" x14ac:dyDescent="0.3">
      <c r="A58" s="47">
        <v>5</v>
      </c>
      <c r="B58" s="47" t="s">
        <v>282</v>
      </c>
      <c r="C58" s="47" t="s">
        <v>77</v>
      </c>
      <c r="D58" s="65">
        <v>2009</v>
      </c>
      <c r="E58" s="65">
        <v>24229784</v>
      </c>
      <c r="F58" s="65">
        <v>1</v>
      </c>
      <c r="G58" s="1"/>
      <c r="H58" s="1"/>
    </row>
  </sheetData>
  <hyperlinks>
    <hyperlink ref="G10:I10" location="Мужчины!A1" display="Вернуться к номинации Мужчины" xr:uid="{D3567425-98A0-4556-8B10-618F0B6DFA7A}"/>
    <hyperlink ref="G35:I35" location="Женщины!A1" display="Вернуться к номинации Женщины" xr:uid="{F8A31689-917C-439D-BF56-A1078A29A5AD}"/>
    <hyperlink ref="G44:I44" location="'Ю - 19'!A1" display="Вернуться к номинации Ю19" xr:uid="{7028E4B7-09B9-4B28-9B2B-728348B277BB}"/>
    <hyperlink ref="G53:I53" location="'Д - 19'!A1" display="Вернуться к номинации Д19" xr:uid="{6F38E7E5-07FC-4524-9EB2-66B5540EB67C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FC9AA-7877-41E7-96F3-51A51D92F6EE}">
  <dimension ref="A1:I46"/>
  <sheetViews>
    <sheetView workbookViewId="0"/>
  </sheetViews>
  <sheetFormatPr defaultRowHeight="14.4" x14ac:dyDescent="0.3"/>
  <cols>
    <col min="1" max="1" width="7.33203125" customWidth="1"/>
    <col min="2" max="2" width="24.33203125" customWidth="1"/>
    <col min="3" max="3" width="26.109375" customWidth="1"/>
    <col min="4" max="4" width="14.109375" customWidth="1"/>
    <col min="5" max="5" width="11.109375" customWidth="1"/>
    <col min="6" max="6" width="19.109375" customWidth="1"/>
  </cols>
  <sheetData>
    <row r="1" spans="1:9" ht="18" x14ac:dyDescent="0.35">
      <c r="A1" s="22" t="s">
        <v>22</v>
      </c>
      <c r="B1" s="1"/>
      <c r="C1" s="2"/>
      <c r="D1" s="23"/>
      <c r="E1" s="1"/>
      <c r="F1" s="24"/>
      <c r="G1" s="1"/>
      <c r="H1" s="1"/>
      <c r="I1" s="1"/>
    </row>
    <row r="2" spans="1:9" ht="18" x14ac:dyDescent="0.35">
      <c r="A2" s="22" t="s">
        <v>16</v>
      </c>
      <c r="B2" s="1"/>
      <c r="C2" s="22" t="s">
        <v>284</v>
      </c>
      <c r="D2" s="23"/>
      <c r="E2" s="1"/>
      <c r="F2" s="25"/>
      <c r="G2" s="1"/>
      <c r="H2" s="1"/>
      <c r="I2" s="1"/>
    </row>
    <row r="3" spans="1:9" ht="18" x14ac:dyDescent="0.35">
      <c r="A3" s="22" t="s">
        <v>17</v>
      </c>
      <c r="B3" s="1"/>
      <c r="C3" s="22" t="s">
        <v>285</v>
      </c>
      <c r="D3" s="23"/>
      <c r="E3" s="1"/>
      <c r="F3" s="25"/>
      <c r="G3" s="1"/>
      <c r="H3" s="1"/>
      <c r="I3" s="1"/>
    </row>
    <row r="4" spans="1:9" ht="18" x14ac:dyDescent="0.35">
      <c r="A4" s="22" t="s">
        <v>18</v>
      </c>
      <c r="B4" s="1"/>
      <c r="C4" s="22" t="s">
        <v>286</v>
      </c>
      <c r="D4" s="23"/>
      <c r="E4" s="1"/>
      <c r="F4" s="1"/>
      <c r="G4" s="1"/>
      <c r="H4" s="1"/>
      <c r="I4" s="1"/>
    </row>
    <row r="5" spans="1:9" ht="18" x14ac:dyDescent="0.35">
      <c r="A5" s="22" t="s">
        <v>287</v>
      </c>
      <c r="B5" s="22"/>
      <c r="C5" s="1"/>
      <c r="D5" s="26"/>
      <c r="E5" s="1"/>
      <c r="F5" s="25"/>
      <c r="G5" s="1"/>
      <c r="H5" s="1"/>
      <c r="I5" s="1"/>
    </row>
    <row r="6" spans="1:9" ht="18" x14ac:dyDescent="0.35">
      <c r="A6" s="22"/>
      <c r="B6" s="1"/>
      <c r="C6" s="1"/>
      <c r="D6" s="26"/>
      <c r="E6" s="1"/>
      <c r="F6" s="25"/>
      <c r="G6" s="1"/>
      <c r="H6" s="1"/>
      <c r="I6" s="1"/>
    </row>
    <row r="7" spans="1:9" ht="15.6" x14ac:dyDescent="0.3">
      <c r="A7" s="27" t="s">
        <v>0</v>
      </c>
      <c r="B7" s="1"/>
      <c r="C7" s="2"/>
      <c r="D7" s="23"/>
      <c r="E7" s="1"/>
      <c r="F7" s="28"/>
      <c r="G7" s="1"/>
      <c r="H7" s="1"/>
      <c r="I7" s="1"/>
    </row>
    <row r="8" spans="1:9" ht="15.6" x14ac:dyDescent="0.3">
      <c r="A8" s="27"/>
      <c r="B8" s="1"/>
      <c r="C8" s="2"/>
      <c r="D8" s="23"/>
      <c r="E8" s="1"/>
      <c r="F8" s="28"/>
      <c r="G8" s="1"/>
      <c r="H8" s="1"/>
      <c r="I8" s="1"/>
    </row>
    <row r="9" spans="1:9" x14ac:dyDescent="0.3">
      <c r="A9" s="29" t="s">
        <v>6</v>
      </c>
      <c r="B9" s="30"/>
      <c r="C9" s="31"/>
      <c r="D9" s="32"/>
      <c r="E9" s="31"/>
      <c r="F9" s="33"/>
      <c r="G9" s="1"/>
      <c r="H9" s="1"/>
      <c r="I9" s="1"/>
    </row>
    <row r="10" spans="1:9" ht="37.799999999999997" customHeight="1" x14ac:dyDescent="0.3">
      <c r="A10" s="35" t="s">
        <v>4</v>
      </c>
      <c r="B10" s="35" t="s">
        <v>2</v>
      </c>
      <c r="C10" s="35" t="s">
        <v>3</v>
      </c>
      <c r="D10" s="53" t="s">
        <v>11</v>
      </c>
      <c r="E10" s="35" t="s">
        <v>19</v>
      </c>
      <c r="F10" s="54" t="s">
        <v>1</v>
      </c>
      <c r="G10" s="84" t="s">
        <v>12</v>
      </c>
      <c r="H10" s="83"/>
      <c r="I10" s="83"/>
    </row>
    <row r="11" spans="1:9" x14ac:dyDescent="0.3">
      <c r="A11" s="38">
        <v>1</v>
      </c>
      <c r="B11" s="47" t="s">
        <v>68</v>
      </c>
      <c r="C11" s="47" t="s">
        <v>29</v>
      </c>
      <c r="D11" s="65">
        <v>1994</v>
      </c>
      <c r="E11" s="65">
        <v>4123700</v>
      </c>
      <c r="F11" s="65">
        <v>220</v>
      </c>
      <c r="G11" s="1"/>
      <c r="I11" s="93"/>
    </row>
    <row r="12" spans="1:9" x14ac:dyDescent="0.3">
      <c r="A12" s="38">
        <v>2</v>
      </c>
      <c r="B12" s="47" t="s">
        <v>212</v>
      </c>
      <c r="C12" s="47" t="s">
        <v>32</v>
      </c>
      <c r="D12" s="65">
        <v>2000</v>
      </c>
      <c r="E12" s="65">
        <v>24183555</v>
      </c>
      <c r="F12" s="65">
        <v>187</v>
      </c>
      <c r="G12" s="1"/>
      <c r="H12" s="1"/>
      <c r="I12" s="93"/>
    </row>
    <row r="13" spans="1:9" x14ac:dyDescent="0.3">
      <c r="A13" s="38">
        <v>3</v>
      </c>
      <c r="B13" s="47" t="s">
        <v>66</v>
      </c>
      <c r="C13" s="47" t="s">
        <v>76</v>
      </c>
      <c r="D13" s="65">
        <v>1982</v>
      </c>
      <c r="E13" s="65">
        <v>4123425</v>
      </c>
      <c r="F13" s="65">
        <v>165</v>
      </c>
      <c r="G13" s="1"/>
      <c r="H13" s="1"/>
      <c r="I13" s="93"/>
    </row>
    <row r="14" spans="1:9" x14ac:dyDescent="0.3">
      <c r="A14" s="38">
        <v>4</v>
      </c>
      <c r="B14" s="47" t="s">
        <v>74</v>
      </c>
      <c r="C14" s="47" t="s">
        <v>28</v>
      </c>
      <c r="D14" s="65">
        <v>1984</v>
      </c>
      <c r="E14" s="65">
        <v>4153278</v>
      </c>
      <c r="F14" s="65">
        <v>149</v>
      </c>
      <c r="G14" s="1"/>
      <c r="H14" s="1"/>
      <c r="I14" s="93"/>
    </row>
    <row r="15" spans="1:9" x14ac:dyDescent="0.3">
      <c r="A15" s="38">
        <v>5</v>
      </c>
      <c r="B15" s="47" t="s">
        <v>130</v>
      </c>
      <c r="C15" s="47" t="s">
        <v>30</v>
      </c>
      <c r="D15" s="65">
        <v>1996</v>
      </c>
      <c r="E15" s="65">
        <v>24126454</v>
      </c>
      <c r="F15" s="65">
        <v>132</v>
      </c>
      <c r="G15" s="1"/>
      <c r="H15" s="1"/>
      <c r="I15" s="93"/>
    </row>
    <row r="16" spans="1:9" x14ac:dyDescent="0.3">
      <c r="A16" s="38">
        <v>6</v>
      </c>
      <c r="B16" s="47" t="s">
        <v>288</v>
      </c>
      <c r="C16" s="47" t="s">
        <v>28</v>
      </c>
      <c r="D16" s="65">
        <v>1983</v>
      </c>
      <c r="E16" s="65">
        <v>14110350</v>
      </c>
      <c r="F16" s="65">
        <v>116</v>
      </c>
      <c r="G16" s="1"/>
      <c r="H16" s="1"/>
      <c r="I16" s="93"/>
    </row>
    <row r="17" spans="1:9" x14ac:dyDescent="0.3">
      <c r="A17" s="38">
        <v>7</v>
      </c>
      <c r="B17" s="47" t="s">
        <v>132</v>
      </c>
      <c r="C17" s="47" t="s">
        <v>28</v>
      </c>
      <c r="D17" s="65">
        <v>1985</v>
      </c>
      <c r="E17" s="65">
        <v>14108577</v>
      </c>
      <c r="F17" s="65">
        <v>99</v>
      </c>
      <c r="G17" s="1"/>
      <c r="H17" s="1"/>
      <c r="I17" s="93"/>
    </row>
    <row r="18" spans="1:9" x14ac:dyDescent="0.3">
      <c r="A18" s="38">
        <v>8</v>
      </c>
      <c r="B18" s="47" t="s">
        <v>128</v>
      </c>
      <c r="C18" s="47" t="s">
        <v>28</v>
      </c>
      <c r="D18" s="65">
        <v>2000</v>
      </c>
      <c r="E18" s="65">
        <v>14122286</v>
      </c>
      <c r="F18" s="65">
        <v>83</v>
      </c>
      <c r="G18" s="1"/>
      <c r="H18" s="1"/>
      <c r="I18" s="93"/>
    </row>
    <row r="19" spans="1:9" x14ac:dyDescent="0.3">
      <c r="A19" s="38">
        <v>9</v>
      </c>
      <c r="B19" s="47" t="s">
        <v>289</v>
      </c>
      <c r="C19" s="47" t="s">
        <v>165</v>
      </c>
      <c r="D19" s="65">
        <v>1984</v>
      </c>
      <c r="E19" s="65">
        <v>14110180</v>
      </c>
      <c r="F19" s="65">
        <v>55</v>
      </c>
      <c r="G19" s="1"/>
      <c r="H19" s="1"/>
      <c r="I19" s="93"/>
    </row>
    <row r="20" spans="1:9" ht="15.6" x14ac:dyDescent="0.3">
      <c r="A20" s="95"/>
      <c r="B20" s="96"/>
      <c r="C20" s="49"/>
      <c r="D20" s="97"/>
      <c r="E20" s="98"/>
      <c r="F20" s="98"/>
      <c r="G20" s="1"/>
      <c r="H20" s="1"/>
      <c r="I20" s="93"/>
    </row>
    <row r="21" spans="1:9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41" t="s">
        <v>5</v>
      </c>
      <c r="B22" s="42"/>
      <c r="C22" s="43"/>
      <c r="D22" s="44"/>
      <c r="E22" s="45"/>
      <c r="F22" s="46"/>
      <c r="G22" s="1"/>
      <c r="H22" s="1"/>
      <c r="I22" s="1"/>
    </row>
    <row r="23" spans="1:9" ht="35.4" customHeight="1" x14ac:dyDescent="0.3">
      <c r="A23" s="35" t="s">
        <v>4</v>
      </c>
      <c r="B23" s="35" t="s">
        <v>2</v>
      </c>
      <c r="C23" s="35" t="s">
        <v>3</v>
      </c>
      <c r="D23" s="34" t="s">
        <v>11</v>
      </c>
      <c r="E23" s="35" t="s">
        <v>19</v>
      </c>
      <c r="F23" s="36" t="s">
        <v>1</v>
      </c>
      <c r="G23" s="84" t="s">
        <v>13</v>
      </c>
      <c r="H23" s="83"/>
      <c r="I23" s="83"/>
    </row>
    <row r="24" spans="1:9" x14ac:dyDescent="0.3">
      <c r="A24" s="47">
        <v>1</v>
      </c>
      <c r="B24" s="47" t="s">
        <v>148</v>
      </c>
      <c r="C24" s="47" t="s">
        <v>28</v>
      </c>
      <c r="D24" s="65">
        <v>2009</v>
      </c>
      <c r="E24" s="65">
        <v>34277374</v>
      </c>
      <c r="F24" s="65">
        <v>10</v>
      </c>
      <c r="G24" s="1"/>
      <c r="H24" s="1"/>
      <c r="I24" s="1"/>
    </row>
    <row r="25" spans="1:9" x14ac:dyDescent="0.3">
      <c r="A25" s="47">
        <v>2</v>
      </c>
      <c r="B25" s="47" t="s">
        <v>290</v>
      </c>
      <c r="C25" s="47" t="s">
        <v>28</v>
      </c>
      <c r="D25" s="65">
        <v>1970</v>
      </c>
      <c r="E25" s="65">
        <v>14103893</v>
      </c>
      <c r="F25" s="65">
        <v>7</v>
      </c>
      <c r="G25" s="1"/>
      <c r="H25" s="1"/>
      <c r="I25" s="1"/>
    </row>
    <row r="26" spans="1:9" x14ac:dyDescent="0.3">
      <c r="A26" s="38">
        <v>3</v>
      </c>
      <c r="B26" s="47" t="s">
        <v>135</v>
      </c>
      <c r="C26" s="47" t="s">
        <v>28</v>
      </c>
      <c r="D26" s="65">
        <v>1977</v>
      </c>
      <c r="E26" s="65">
        <v>14101610</v>
      </c>
      <c r="F26" s="65">
        <v>4</v>
      </c>
      <c r="G26" s="1"/>
      <c r="H26" s="1"/>
      <c r="I26" s="1"/>
    </row>
    <row r="27" spans="1:9" x14ac:dyDescent="0.3">
      <c r="A27" s="38">
        <v>4</v>
      </c>
      <c r="B27" s="47" t="s">
        <v>136</v>
      </c>
      <c r="C27" s="47" t="s">
        <v>28</v>
      </c>
      <c r="D27" s="65">
        <v>1976</v>
      </c>
      <c r="E27" s="65">
        <v>14102390</v>
      </c>
      <c r="F27" s="65">
        <v>2</v>
      </c>
      <c r="G27" s="1"/>
      <c r="H27" s="1"/>
      <c r="I27" s="1"/>
    </row>
    <row r="28" spans="1:9" x14ac:dyDescent="0.3">
      <c r="A28" s="47">
        <v>5</v>
      </c>
      <c r="B28" s="47" t="s">
        <v>147</v>
      </c>
      <c r="C28" s="47" t="s">
        <v>28</v>
      </c>
      <c r="D28" s="65">
        <v>2009</v>
      </c>
      <c r="E28" s="65">
        <v>55735118</v>
      </c>
      <c r="F28" s="65">
        <v>1</v>
      </c>
      <c r="G28" s="1"/>
      <c r="H28" s="1"/>
      <c r="I28" s="1"/>
    </row>
    <row r="29" spans="1:9" ht="15.6" x14ac:dyDescent="0.3">
      <c r="A29" s="49"/>
      <c r="D29" s="97"/>
      <c r="E29" s="98"/>
      <c r="F29" s="98"/>
      <c r="G29" s="1"/>
      <c r="H29" s="1"/>
      <c r="I29" s="1"/>
    </row>
    <row r="30" spans="1:9" x14ac:dyDescent="0.3">
      <c r="A30" s="48"/>
      <c r="B30" s="48"/>
      <c r="C30" s="49"/>
      <c r="D30" s="50"/>
      <c r="E30" s="51"/>
      <c r="F30" s="15"/>
      <c r="G30" s="1"/>
      <c r="H30" s="1"/>
      <c r="I30" s="1"/>
    </row>
    <row r="31" spans="1:9" x14ac:dyDescent="0.3">
      <c r="A31" s="41" t="s">
        <v>8</v>
      </c>
      <c r="B31" s="42"/>
      <c r="C31" s="43"/>
      <c r="D31" s="44"/>
      <c r="E31" s="45"/>
      <c r="F31" s="46"/>
      <c r="G31" s="1"/>
      <c r="H31" s="1"/>
      <c r="I31" s="1"/>
    </row>
    <row r="32" spans="1:9" ht="41.4" customHeight="1" x14ac:dyDescent="0.3">
      <c r="A32" s="52" t="s">
        <v>4</v>
      </c>
      <c r="B32" s="52" t="s">
        <v>2</v>
      </c>
      <c r="C32" s="52" t="s">
        <v>3</v>
      </c>
      <c r="D32" s="53" t="s">
        <v>11</v>
      </c>
      <c r="E32" s="35" t="s">
        <v>19</v>
      </c>
      <c r="F32" s="54" t="s">
        <v>1</v>
      </c>
      <c r="G32" s="84" t="s">
        <v>14</v>
      </c>
      <c r="H32" s="83"/>
      <c r="I32" s="83"/>
    </row>
    <row r="33" spans="1:9" x14ac:dyDescent="0.3">
      <c r="A33" s="38">
        <v>1</v>
      </c>
      <c r="B33" s="47" t="s">
        <v>113</v>
      </c>
      <c r="C33" s="47" t="s">
        <v>30</v>
      </c>
      <c r="D33" s="65">
        <v>2007</v>
      </c>
      <c r="E33" s="65">
        <v>54184975</v>
      </c>
      <c r="F33" s="65">
        <v>10</v>
      </c>
      <c r="G33" s="1"/>
      <c r="H33" s="1"/>
      <c r="I33" s="1"/>
    </row>
    <row r="34" spans="1:9" x14ac:dyDescent="0.3">
      <c r="A34" s="38">
        <v>2</v>
      </c>
      <c r="B34" s="47" t="s">
        <v>144</v>
      </c>
      <c r="C34" s="47" t="s">
        <v>28</v>
      </c>
      <c r="D34" s="65">
        <v>2011</v>
      </c>
      <c r="E34" s="65">
        <v>55638007</v>
      </c>
      <c r="F34" s="65">
        <v>7</v>
      </c>
      <c r="G34" s="1"/>
      <c r="H34" s="1"/>
      <c r="I34" s="1"/>
    </row>
    <row r="35" spans="1:9" x14ac:dyDescent="0.3">
      <c r="A35" s="38">
        <v>3</v>
      </c>
      <c r="B35" s="47" t="s">
        <v>140</v>
      </c>
      <c r="C35" s="47" t="s">
        <v>28</v>
      </c>
      <c r="D35" s="65">
        <v>2008</v>
      </c>
      <c r="E35" s="65">
        <v>24266973</v>
      </c>
      <c r="F35" s="65">
        <v>4</v>
      </c>
      <c r="G35" s="1"/>
      <c r="H35" s="1"/>
      <c r="I35" s="1"/>
    </row>
    <row r="36" spans="1:9" x14ac:dyDescent="0.3">
      <c r="A36" s="47">
        <v>4</v>
      </c>
      <c r="B36" s="47" t="s">
        <v>291</v>
      </c>
      <c r="C36" s="47" t="s">
        <v>28</v>
      </c>
      <c r="D36" s="65">
        <v>2006</v>
      </c>
      <c r="E36" s="65">
        <v>55658750</v>
      </c>
      <c r="F36" s="65">
        <v>2</v>
      </c>
      <c r="G36" s="1"/>
      <c r="H36" s="1"/>
      <c r="I36" s="1"/>
    </row>
    <row r="37" spans="1:9" x14ac:dyDescent="0.3">
      <c r="A37" s="38">
        <v>5</v>
      </c>
      <c r="B37" s="47" t="s">
        <v>148</v>
      </c>
      <c r="C37" s="47" t="s">
        <v>28</v>
      </c>
      <c r="D37" s="65">
        <v>2009</v>
      </c>
      <c r="E37" s="65">
        <v>34277374</v>
      </c>
      <c r="F37" s="65">
        <v>1</v>
      </c>
      <c r="G37" s="1"/>
      <c r="H37" s="1"/>
      <c r="I37" s="1"/>
    </row>
    <row r="38" spans="1:9" x14ac:dyDescent="0.3">
      <c r="A38" s="48"/>
      <c r="B38" s="48"/>
      <c r="C38" s="49"/>
      <c r="D38" s="50"/>
      <c r="E38" s="1"/>
      <c r="F38" s="15"/>
      <c r="G38" s="1"/>
      <c r="H38" s="1"/>
      <c r="I38" s="1"/>
    </row>
    <row r="39" spans="1:9" x14ac:dyDescent="0.3">
      <c r="A39" s="48"/>
      <c r="B39" s="48"/>
      <c r="C39" s="49"/>
      <c r="D39" s="50"/>
      <c r="E39" s="51"/>
      <c r="F39" s="15"/>
      <c r="G39" s="1"/>
      <c r="H39" s="1"/>
      <c r="I39" s="1"/>
    </row>
    <row r="40" spans="1:9" x14ac:dyDescent="0.3">
      <c r="A40" s="41" t="s">
        <v>9</v>
      </c>
      <c r="B40" s="42"/>
      <c r="C40" s="43"/>
      <c r="D40" s="44"/>
      <c r="E40" s="45"/>
      <c r="F40" s="46"/>
      <c r="G40" s="1"/>
      <c r="H40" s="1"/>
      <c r="I40" s="1"/>
    </row>
    <row r="41" spans="1:9" ht="35.4" customHeight="1" x14ac:dyDescent="0.3">
      <c r="A41" s="35" t="s">
        <v>4</v>
      </c>
      <c r="B41" s="35" t="s">
        <v>2</v>
      </c>
      <c r="C41" s="35" t="s">
        <v>3</v>
      </c>
      <c r="D41" s="34" t="s">
        <v>11</v>
      </c>
      <c r="E41" s="35" t="s">
        <v>19</v>
      </c>
      <c r="F41" s="36" t="s">
        <v>1</v>
      </c>
      <c r="G41" s="84" t="s">
        <v>15</v>
      </c>
      <c r="H41" s="83"/>
      <c r="I41" s="83"/>
    </row>
    <row r="42" spans="1:9" x14ac:dyDescent="0.3">
      <c r="A42" s="47">
        <v>1</v>
      </c>
      <c r="B42" s="47" t="s">
        <v>148</v>
      </c>
      <c r="C42" s="47" t="s">
        <v>28</v>
      </c>
      <c r="D42" s="65">
        <v>2009</v>
      </c>
      <c r="E42" s="65">
        <v>34277374</v>
      </c>
      <c r="F42" s="65">
        <v>10</v>
      </c>
      <c r="G42" s="1"/>
      <c r="H42" s="1"/>
      <c r="I42" s="1"/>
    </row>
    <row r="43" spans="1:9" x14ac:dyDescent="0.3">
      <c r="A43" s="47">
        <v>2</v>
      </c>
      <c r="B43" s="47" t="s">
        <v>147</v>
      </c>
      <c r="C43" s="47" t="s">
        <v>28</v>
      </c>
      <c r="D43" s="65">
        <v>2009</v>
      </c>
      <c r="E43" s="65">
        <v>55735118</v>
      </c>
      <c r="F43" s="65">
        <v>7</v>
      </c>
      <c r="G43" s="1"/>
      <c r="H43" s="1"/>
      <c r="I43" s="1"/>
    </row>
    <row r="44" spans="1:9" x14ac:dyDescent="0.3">
      <c r="A44" s="47">
        <v>3</v>
      </c>
      <c r="B44" s="47" t="s">
        <v>292</v>
      </c>
      <c r="C44" s="47" t="s">
        <v>28</v>
      </c>
      <c r="D44" s="65">
        <v>2012</v>
      </c>
      <c r="E44" s="65">
        <v>55617778</v>
      </c>
      <c r="F44" s="65">
        <v>4</v>
      </c>
      <c r="G44" s="1"/>
      <c r="H44" s="1"/>
      <c r="I44" s="1"/>
    </row>
    <row r="45" spans="1:9" x14ac:dyDescent="0.3">
      <c r="A45" s="47">
        <v>4</v>
      </c>
      <c r="B45" s="47" t="s">
        <v>293</v>
      </c>
      <c r="C45" s="47" t="s">
        <v>28</v>
      </c>
      <c r="D45" s="65">
        <v>2009</v>
      </c>
      <c r="E45" s="65">
        <v>55735126</v>
      </c>
      <c r="F45" s="65">
        <v>2</v>
      </c>
      <c r="G45" s="1"/>
      <c r="H45" s="1"/>
      <c r="I45" s="1"/>
    </row>
    <row r="46" spans="1:9" x14ac:dyDescent="0.3">
      <c r="A46" s="47">
        <v>5</v>
      </c>
      <c r="B46" s="47" t="s">
        <v>294</v>
      </c>
      <c r="C46" s="47" t="s">
        <v>28</v>
      </c>
      <c r="D46" s="65">
        <v>2010</v>
      </c>
      <c r="E46" s="65">
        <v>55685862</v>
      </c>
      <c r="F46" s="65">
        <v>1</v>
      </c>
      <c r="G46" s="1"/>
      <c r="H46" s="1"/>
    </row>
  </sheetData>
  <hyperlinks>
    <hyperlink ref="G10:I10" location="Мужчины!A1" display="Вернуться к номинации Мужчины" xr:uid="{4A0927BA-1EEC-4E25-A3B7-241A1D3691F3}"/>
    <hyperlink ref="G23:I23" location="Женщины!A1" display="Вернуться к номинации Женщины" xr:uid="{679BBAEB-9D81-4330-9B33-CA1F19BD3B7E}"/>
    <hyperlink ref="G32:I32" location="'Ю - 19'!A1" display="Вернуться к номинации Ю19" xr:uid="{FA34E97D-4B06-435C-ADCC-6B7524B11F59}"/>
    <hyperlink ref="G41:I41" location="'Д - 19'!A1" display="Вернуться к номинации Д19" xr:uid="{1C38DBE2-3F00-4FF1-95E1-1D3D3635D10B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056A1-0D3B-4B62-AEF3-C96BE16FC230}">
  <dimension ref="A1:I45"/>
  <sheetViews>
    <sheetView workbookViewId="0"/>
  </sheetViews>
  <sheetFormatPr defaultRowHeight="14.4" x14ac:dyDescent="0.3"/>
  <cols>
    <col min="1" max="1" width="6.33203125" customWidth="1"/>
    <col min="2" max="2" width="23.77734375" customWidth="1"/>
    <col min="3" max="3" width="21.6640625" customWidth="1"/>
    <col min="4" max="4" width="13.5546875" customWidth="1"/>
    <col min="5" max="5" width="11.21875" customWidth="1"/>
    <col min="6" max="6" width="17.5546875" customWidth="1"/>
  </cols>
  <sheetData>
    <row r="1" spans="1:9" ht="18" x14ac:dyDescent="0.35">
      <c r="A1" s="22" t="s">
        <v>22</v>
      </c>
      <c r="B1" s="1"/>
      <c r="C1" s="2"/>
      <c r="D1" s="23"/>
      <c r="E1" s="1"/>
      <c r="F1" s="24"/>
      <c r="G1" s="1"/>
      <c r="H1" s="1"/>
      <c r="I1" s="1"/>
    </row>
    <row r="2" spans="1:9" ht="18" x14ac:dyDescent="0.35">
      <c r="A2" s="22" t="s">
        <v>16</v>
      </c>
      <c r="B2" s="1"/>
      <c r="C2" s="22" t="s">
        <v>296</v>
      </c>
      <c r="D2" s="23"/>
      <c r="E2" s="1"/>
      <c r="F2" s="25"/>
      <c r="G2" s="1"/>
      <c r="H2" s="1"/>
      <c r="I2" s="1"/>
    </row>
    <row r="3" spans="1:9" ht="18" x14ac:dyDescent="0.35">
      <c r="A3" s="22" t="s">
        <v>17</v>
      </c>
      <c r="B3" s="1"/>
      <c r="C3" s="22" t="s">
        <v>297</v>
      </c>
      <c r="D3" s="23"/>
      <c r="E3" s="1"/>
      <c r="F3" s="25"/>
      <c r="G3" s="1"/>
      <c r="H3" s="1"/>
      <c r="I3" s="1"/>
    </row>
    <row r="4" spans="1:9" ht="18" x14ac:dyDescent="0.35">
      <c r="A4" s="22" t="s">
        <v>18</v>
      </c>
      <c r="B4" s="1"/>
      <c r="C4" s="22" t="s">
        <v>298</v>
      </c>
      <c r="D4" s="23"/>
      <c r="E4" s="1"/>
      <c r="F4" s="1"/>
      <c r="G4" s="1"/>
      <c r="H4" s="1"/>
      <c r="I4" s="1"/>
    </row>
    <row r="5" spans="1:9" ht="18" x14ac:dyDescent="0.35">
      <c r="A5" s="22" t="s">
        <v>308</v>
      </c>
      <c r="B5" s="22"/>
      <c r="C5" s="1"/>
      <c r="D5" s="26"/>
      <c r="E5" s="1"/>
      <c r="F5" s="25"/>
      <c r="G5" s="1"/>
      <c r="H5" s="1"/>
      <c r="I5" s="1"/>
    </row>
    <row r="6" spans="1:9" ht="18" x14ac:dyDescent="0.35">
      <c r="A6" s="22"/>
      <c r="B6" s="1"/>
      <c r="C6" s="1"/>
      <c r="D6" s="26"/>
      <c r="E6" s="1"/>
      <c r="F6" s="25"/>
      <c r="G6" s="1"/>
      <c r="H6" s="1"/>
      <c r="I6" s="1"/>
    </row>
    <row r="7" spans="1:9" ht="15.6" x14ac:dyDescent="0.3">
      <c r="A7" s="27" t="s">
        <v>0</v>
      </c>
      <c r="B7" s="1"/>
      <c r="C7" s="2"/>
      <c r="D7" s="23"/>
      <c r="E7" s="1"/>
      <c r="F7" s="28"/>
      <c r="G7" s="1"/>
      <c r="H7" s="1"/>
      <c r="I7" s="1"/>
    </row>
    <row r="8" spans="1:9" ht="15.6" x14ac:dyDescent="0.3">
      <c r="A8" s="27"/>
      <c r="B8" s="1"/>
      <c r="C8" s="2"/>
      <c r="D8" s="23"/>
      <c r="E8" s="1"/>
      <c r="F8" s="28"/>
      <c r="G8" s="1"/>
      <c r="H8" s="1"/>
      <c r="I8" s="1"/>
    </row>
    <row r="9" spans="1:9" x14ac:dyDescent="0.3">
      <c r="A9" s="29" t="s">
        <v>6</v>
      </c>
      <c r="B9" s="30"/>
      <c r="C9" s="31"/>
      <c r="D9" s="32"/>
      <c r="E9" s="31"/>
      <c r="F9" s="33"/>
      <c r="G9" s="1"/>
      <c r="H9" s="1"/>
      <c r="I9" s="1"/>
    </row>
    <row r="10" spans="1:9" ht="28.8" customHeight="1" x14ac:dyDescent="0.3">
      <c r="A10" s="35" t="s">
        <v>4</v>
      </c>
      <c r="B10" s="35" t="s">
        <v>2</v>
      </c>
      <c r="C10" s="35" t="s">
        <v>3</v>
      </c>
      <c r="D10" s="53" t="s">
        <v>11</v>
      </c>
      <c r="E10" s="35" t="s">
        <v>19</v>
      </c>
      <c r="F10" s="54" t="s">
        <v>1</v>
      </c>
      <c r="G10" s="84" t="s">
        <v>12</v>
      </c>
      <c r="H10" s="83"/>
      <c r="I10" s="83"/>
    </row>
    <row r="11" spans="1:9" x14ac:dyDescent="0.3">
      <c r="A11" s="38">
        <v>1</v>
      </c>
      <c r="B11" s="47" t="s">
        <v>299</v>
      </c>
      <c r="C11" s="47" t="s">
        <v>31</v>
      </c>
      <c r="D11" s="65">
        <v>2003</v>
      </c>
      <c r="E11" s="65">
        <v>24198455</v>
      </c>
      <c r="F11" s="65">
        <v>220</v>
      </c>
      <c r="G11" s="1"/>
      <c r="I11" s="93"/>
    </row>
    <row r="12" spans="1:9" x14ac:dyDescent="0.3">
      <c r="A12" s="38">
        <v>2</v>
      </c>
      <c r="B12" s="47" t="s">
        <v>212</v>
      </c>
      <c r="C12" s="47" t="s">
        <v>32</v>
      </c>
      <c r="D12" s="65">
        <v>2000</v>
      </c>
      <c r="E12" s="65">
        <v>24183555</v>
      </c>
      <c r="F12" s="65">
        <v>187</v>
      </c>
      <c r="G12" s="1"/>
      <c r="H12" s="1"/>
      <c r="I12" s="93"/>
    </row>
    <row r="13" spans="1:9" x14ac:dyDescent="0.3">
      <c r="A13" s="38">
        <v>3</v>
      </c>
      <c r="B13" s="47" t="s">
        <v>300</v>
      </c>
      <c r="C13" s="47" t="s">
        <v>303</v>
      </c>
      <c r="D13" s="65">
        <v>1996</v>
      </c>
      <c r="E13" s="65">
        <v>4108566</v>
      </c>
      <c r="F13" s="65">
        <v>165</v>
      </c>
      <c r="G13" s="1"/>
      <c r="H13" s="1"/>
      <c r="I13" s="93"/>
    </row>
    <row r="14" spans="1:9" x14ac:dyDescent="0.3">
      <c r="A14" s="38">
        <v>4</v>
      </c>
      <c r="B14" s="47" t="s">
        <v>70</v>
      </c>
      <c r="C14" s="47" t="s">
        <v>30</v>
      </c>
      <c r="D14" s="65">
        <v>1998</v>
      </c>
      <c r="E14" s="65">
        <v>24101923</v>
      </c>
      <c r="F14" s="65">
        <v>149</v>
      </c>
      <c r="G14" s="1"/>
      <c r="H14" s="1"/>
      <c r="I14" s="93"/>
    </row>
    <row r="15" spans="1:9" x14ac:dyDescent="0.3">
      <c r="A15" s="38">
        <v>5</v>
      </c>
      <c r="B15" s="47" t="s">
        <v>301</v>
      </c>
      <c r="C15" s="47" t="s">
        <v>30</v>
      </c>
      <c r="D15" s="65">
        <v>1996</v>
      </c>
      <c r="E15" s="65">
        <v>4122488</v>
      </c>
      <c r="F15" s="65">
        <v>132</v>
      </c>
      <c r="G15" s="1"/>
      <c r="H15" s="1"/>
      <c r="I15" s="93"/>
    </row>
    <row r="16" spans="1:9" x14ac:dyDescent="0.3">
      <c r="A16" s="38">
        <v>6</v>
      </c>
      <c r="B16" s="47" t="s">
        <v>105</v>
      </c>
      <c r="C16" s="47" t="s">
        <v>90</v>
      </c>
      <c r="D16" s="65">
        <v>1972</v>
      </c>
      <c r="E16" s="65">
        <v>4122160</v>
      </c>
      <c r="F16" s="65">
        <v>116</v>
      </c>
      <c r="G16" s="1"/>
      <c r="H16" s="1"/>
      <c r="I16" s="93"/>
    </row>
    <row r="17" spans="1:9" x14ac:dyDescent="0.3">
      <c r="A17" s="38">
        <v>7</v>
      </c>
      <c r="B17" s="47" t="s">
        <v>302</v>
      </c>
      <c r="C17" s="47" t="s">
        <v>27</v>
      </c>
      <c r="D17" s="65">
        <v>1995</v>
      </c>
      <c r="E17" s="65">
        <v>24121657</v>
      </c>
      <c r="F17" s="65">
        <v>99</v>
      </c>
      <c r="G17" s="1"/>
      <c r="H17" s="1"/>
      <c r="I17" s="93"/>
    </row>
    <row r="18" spans="1:9" x14ac:dyDescent="0.3">
      <c r="A18" s="38">
        <v>8</v>
      </c>
      <c r="B18" s="47" t="s">
        <v>130</v>
      </c>
      <c r="C18" s="47" t="s">
        <v>30</v>
      </c>
      <c r="D18" s="65">
        <v>1996</v>
      </c>
      <c r="E18" s="65">
        <v>24126454</v>
      </c>
      <c r="F18" s="65">
        <v>83</v>
      </c>
      <c r="G18" s="1"/>
      <c r="H18" s="1"/>
      <c r="I18" s="93"/>
    </row>
    <row r="19" spans="1:9" ht="15.6" x14ac:dyDescent="0.3">
      <c r="A19" s="95"/>
      <c r="B19" s="96"/>
      <c r="C19" s="49"/>
      <c r="D19" s="97"/>
      <c r="E19" s="98"/>
      <c r="F19" s="98"/>
      <c r="G19" s="1"/>
      <c r="H19" s="1"/>
      <c r="I19" s="93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41" t="s">
        <v>5</v>
      </c>
      <c r="B21" s="42"/>
      <c r="C21" s="43"/>
      <c r="D21" s="44"/>
      <c r="E21" s="45"/>
      <c r="F21" s="46"/>
      <c r="G21" s="1"/>
      <c r="H21" s="1"/>
      <c r="I21" s="1"/>
    </row>
    <row r="22" spans="1:9" ht="30" customHeight="1" x14ac:dyDescent="0.3">
      <c r="A22" s="35" t="s">
        <v>4</v>
      </c>
      <c r="B22" s="35" t="s">
        <v>2</v>
      </c>
      <c r="C22" s="35" t="s">
        <v>3</v>
      </c>
      <c r="D22" s="34" t="s">
        <v>11</v>
      </c>
      <c r="E22" s="35" t="s">
        <v>19</v>
      </c>
      <c r="F22" s="36" t="s">
        <v>1</v>
      </c>
      <c r="G22" s="84" t="s">
        <v>13</v>
      </c>
      <c r="H22" s="83"/>
      <c r="I22" s="83"/>
    </row>
    <row r="23" spans="1:9" x14ac:dyDescent="0.3">
      <c r="A23" s="47">
        <v>1</v>
      </c>
      <c r="B23" s="47" t="s">
        <v>304</v>
      </c>
      <c r="C23" s="47" t="s">
        <v>33</v>
      </c>
      <c r="D23" s="65">
        <v>2008</v>
      </c>
      <c r="E23" s="65">
        <v>54186005</v>
      </c>
      <c r="F23" s="65">
        <v>10</v>
      </c>
      <c r="G23" s="1"/>
      <c r="H23" s="1"/>
      <c r="I23" s="1"/>
    </row>
    <row r="24" spans="1:9" x14ac:dyDescent="0.3">
      <c r="A24" s="47">
        <v>2</v>
      </c>
      <c r="B24" s="47" t="s">
        <v>45</v>
      </c>
      <c r="C24" s="47" t="s">
        <v>30</v>
      </c>
      <c r="D24" s="65">
        <v>1995</v>
      </c>
      <c r="E24" s="65">
        <v>24142565</v>
      </c>
      <c r="F24" s="65">
        <v>7</v>
      </c>
      <c r="G24" s="1"/>
      <c r="H24" s="1"/>
      <c r="I24" s="1"/>
    </row>
    <row r="25" spans="1:9" x14ac:dyDescent="0.3">
      <c r="A25" s="38">
        <v>3</v>
      </c>
      <c r="B25" s="47" t="s">
        <v>230</v>
      </c>
      <c r="C25" s="47" t="s">
        <v>30</v>
      </c>
      <c r="D25" s="65">
        <v>1995</v>
      </c>
      <c r="E25" s="65">
        <v>24142573</v>
      </c>
      <c r="F25" s="65">
        <v>4</v>
      </c>
      <c r="G25" s="1"/>
      <c r="H25" s="1"/>
      <c r="I25" s="1"/>
    </row>
    <row r="26" spans="1:9" x14ac:dyDescent="0.3">
      <c r="A26" s="38">
        <v>4</v>
      </c>
      <c r="B26" s="47" t="s">
        <v>78</v>
      </c>
      <c r="C26" s="47" t="s">
        <v>28</v>
      </c>
      <c r="D26" s="65">
        <v>2000</v>
      </c>
      <c r="E26" s="65">
        <v>14126869</v>
      </c>
      <c r="F26" s="65">
        <v>2</v>
      </c>
      <c r="G26" s="1"/>
      <c r="H26" s="1"/>
      <c r="I26" s="1"/>
    </row>
    <row r="27" spans="1:9" x14ac:dyDescent="0.3">
      <c r="A27" s="47">
        <v>5</v>
      </c>
      <c r="B27" s="47" t="s">
        <v>305</v>
      </c>
      <c r="C27" s="47" t="s">
        <v>32</v>
      </c>
      <c r="D27" s="65">
        <v>2007</v>
      </c>
      <c r="E27" s="65">
        <v>54104416</v>
      </c>
      <c r="F27" s="65">
        <v>1</v>
      </c>
      <c r="G27" s="1"/>
      <c r="H27" s="1"/>
      <c r="I27" s="1"/>
    </row>
    <row r="28" spans="1:9" ht="15.6" x14ac:dyDescent="0.3">
      <c r="A28" s="49"/>
      <c r="D28" s="97"/>
      <c r="E28" s="98"/>
      <c r="F28" s="98"/>
      <c r="G28" s="1"/>
      <c r="H28" s="1"/>
      <c r="I28" s="1"/>
    </row>
    <row r="29" spans="1:9" x14ac:dyDescent="0.3">
      <c r="A29" s="48"/>
      <c r="B29" s="48"/>
      <c r="C29" s="49"/>
      <c r="D29" s="50"/>
      <c r="E29" s="51"/>
      <c r="F29" s="15"/>
      <c r="G29" s="1"/>
      <c r="H29" s="1"/>
      <c r="I29" s="1"/>
    </row>
    <row r="30" spans="1:9" x14ac:dyDescent="0.3">
      <c r="A30" s="41" t="s">
        <v>8</v>
      </c>
      <c r="B30" s="42"/>
      <c r="C30" s="43"/>
      <c r="D30" s="44"/>
      <c r="E30" s="45"/>
      <c r="F30" s="46"/>
      <c r="G30" s="1"/>
      <c r="H30" s="1"/>
      <c r="I30" s="1"/>
    </row>
    <row r="31" spans="1:9" ht="30" customHeight="1" x14ac:dyDescent="0.3">
      <c r="A31" s="52" t="s">
        <v>4</v>
      </c>
      <c r="B31" s="52" t="s">
        <v>2</v>
      </c>
      <c r="C31" s="52" t="s">
        <v>3</v>
      </c>
      <c r="D31" s="53" t="s">
        <v>11</v>
      </c>
      <c r="E31" s="35" t="s">
        <v>19</v>
      </c>
      <c r="F31" s="54" t="s">
        <v>1</v>
      </c>
      <c r="G31" s="84" t="s">
        <v>14</v>
      </c>
      <c r="H31" s="83"/>
      <c r="I31" s="83"/>
    </row>
    <row r="32" spans="1:9" x14ac:dyDescent="0.3">
      <c r="A32" s="38">
        <v>1</v>
      </c>
      <c r="B32" s="47" t="s">
        <v>42</v>
      </c>
      <c r="C32" s="47" t="s">
        <v>30</v>
      </c>
      <c r="D32" s="65">
        <v>2007</v>
      </c>
      <c r="E32" s="65">
        <v>24292508</v>
      </c>
      <c r="F32" s="65">
        <v>10</v>
      </c>
      <c r="G32" s="1"/>
      <c r="H32" s="1"/>
      <c r="I32" s="1"/>
    </row>
    <row r="33" spans="1:9" x14ac:dyDescent="0.3">
      <c r="A33" s="38">
        <v>2</v>
      </c>
      <c r="B33" s="47" t="s">
        <v>304</v>
      </c>
      <c r="C33" s="47" t="s">
        <v>33</v>
      </c>
      <c r="D33" s="65">
        <v>2008</v>
      </c>
      <c r="E33" s="65">
        <v>54186005</v>
      </c>
      <c r="F33" s="65">
        <v>7</v>
      </c>
      <c r="G33" s="1"/>
      <c r="H33" s="1"/>
      <c r="I33" s="1"/>
    </row>
    <row r="34" spans="1:9" x14ac:dyDescent="0.3">
      <c r="A34" s="38">
        <v>3</v>
      </c>
      <c r="B34" s="47" t="s">
        <v>306</v>
      </c>
      <c r="C34" s="47" t="s">
        <v>30</v>
      </c>
      <c r="D34" s="65">
        <v>2008</v>
      </c>
      <c r="E34" s="65">
        <v>34399968</v>
      </c>
      <c r="F34" s="65">
        <v>4</v>
      </c>
      <c r="G34" s="1"/>
      <c r="H34" s="1"/>
      <c r="I34" s="1"/>
    </row>
    <row r="35" spans="1:9" x14ac:dyDescent="0.3">
      <c r="A35" s="47">
        <v>4</v>
      </c>
      <c r="B35" s="47" t="s">
        <v>158</v>
      </c>
      <c r="C35" s="47" t="s">
        <v>27</v>
      </c>
      <c r="D35" s="65">
        <v>2006</v>
      </c>
      <c r="E35" s="65">
        <v>34189030</v>
      </c>
      <c r="F35" s="65">
        <v>2</v>
      </c>
      <c r="G35" s="1"/>
      <c r="H35" s="1"/>
      <c r="I35" s="1"/>
    </row>
    <row r="36" spans="1:9" x14ac:dyDescent="0.3">
      <c r="A36" s="38">
        <v>5</v>
      </c>
      <c r="B36" s="47" t="s">
        <v>113</v>
      </c>
      <c r="C36" s="47" t="s">
        <v>30</v>
      </c>
      <c r="D36" s="65">
        <v>2007</v>
      </c>
      <c r="E36" s="65">
        <v>54184975</v>
      </c>
      <c r="F36" s="65">
        <v>1</v>
      </c>
      <c r="G36" s="1"/>
      <c r="H36" s="1"/>
      <c r="I36" s="1"/>
    </row>
    <row r="37" spans="1:9" x14ac:dyDescent="0.3">
      <c r="A37" s="48"/>
      <c r="B37" s="48"/>
      <c r="C37" s="49"/>
      <c r="D37" s="50"/>
      <c r="E37" s="1"/>
      <c r="F37" s="15"/>
      <c r="G37" s="1"/>
      <c r="H37" s="1"/>
      <c r="I37" s="1"/>
    </row>
    <row r="38" spans="1:9" x14ac:dyDescent="0.3">
      <c r="A38" s="48"/>
      <c r="B38" s="48"/>
      <c r="C38" s="49"/>
      <c r="D38" s="50"/>
      <c r="E38" s="51"/>
      <c r="F38" s="15"/>
      <c r="G38" s="1"/>
      <c r="H38" s="1"/>
      <c r="I38" s="1"/>
    </row>
    <row r="39" spans="1:9" x14ac:dyDescent="0.3">
      <c r="A39" s="41" t="s">
        <v>9</v>
      </c>
      <c r="B39" s="42"/>
      <c r="C39" s="43"/>
      <c r="D39" s="44"/>
      <c r="E39" s="45"/>
      <c r="F39" s="46"/>
      <c r="G39" s="1"/>
      <c r="H39" s="1"/>
      <c r="I39" s="1"/>
    </row>
    <row r="40" spans="1:9" ht="29.4" customHeight="1" x14ac:dyDescent="0.3">
      <c r="A40" s="35" t="s">
        <v>4</v>
      </c>
      <c r="B40" s="35" t="s">
        <v>2</v>
      </c>
      <c r="C40" s="35" t="s">
        <v>3</v>
      </c>
      <c r="D40" s="34" t="s">
        <v>11</v>
      </c>
      <c r="E40" s="35" t="s">
        <v>19</v>
      </c>
      <c r="F40" s="36" t="s">
        <v>1</v>
      </c>
      <c r="G40" s="84" t="s">
        <v>15</v>
      </c>
      <c r="H40" s="83"/>
      <c r="I40" s="83"/>
    </row>
    <row r="41" spans="1:9" x14ac:dyDescent="0.3">
      <c r="A41" s="47">
        <v>1</v>
      </c>
      <c r="B41" s="47" t="s">
        <v>304</v>
      </c>
      <c r="C41" s="47" t="s">
        <v>33</v>
      </c>
      <c r="D41" s="65">
        <v>2008</v>
      </c>
      <c r="E41" s="65">
        <v>54186005</v>
      </c>
      <c r="F41" s="65">
        <v>10</v>
      </c>
      <c r="G41" s="1"/>
      <c r="H41" s="1"/>
      <c r="I41" s="1"/>
    </row>
    <row r="42" spans="1:9" x14ac:dyDescent="0.3">
      <c r="A42" s="47">
        <v>2</v>
      </c>
      <c r="B42" s="47" t="s">
        <v>305</v>
      </c>
      <c r="C42" s="47" t="s">
        <v>32</v>
      </c>
      <c r="D42" s="65">
        <v>2007</v>
      </c>
      <c r="E42" s="65">
        <v>54104416</v>
      </c>
      <c r="F42" s="65">
        <v>7</v>
      </c>
      <c r="G42" s="1"/>
      <c r="H42" s="1"/>
      <c r="I42" s="1"/>
    </row>
    <row r="43" spans="1:9" x14ac:dyDescent="0.3">
      <c r="A43" s="47">
        <v>3</v>
      </c>
      <c r="B43" s="47" t="s">
        <v>307</v>
      </c>
      <c r="C43" s="47" t="s">
        <v>33</v>
      </c>
      <c r="D43" s="65">
        <v>2010</v>
      </c>
      <c r="E43" s="65">
        <v>24283754</v>
      </c>
      <c r="F43" s="65">
        <v>4</v>
      </c>
      <c r="G43" s="1"/>
      <c r="H43" s="1"/>
      <c r="I43" s="1"/>
    </row>
    <row r="44" spans="1:9" x14ac:dyDescent="0.3">
      <c r="A44" s="47">
        <v>4</v>
      </c>
      <c r="B44" s="47" t="s">
        <v>120</v>
      </c>
      <c r="C44" s="47" t="s">
        <v>30</v>
      </c>
      <c r="D44" s="65">
        <v>2013</v>
      </c>
      <c r="E44" s="65">
        <v>34472355</v>
      </c>
      <c r="F44" s="65">
        <v>2</v>
      </c>
      <c r="G44" s="1"/>
      <c r="H44" s="1"/>
      <c r="I44" s="1"/>
    </row>
    <row r="45" spans="1:9" x14ac:dyDescent="0.3">
      <c r="A45" s="47">
        <v>5</v>
      </c>
      <c r="B45" s="47" t="s">
        <v>172</v>
      </c>
      <c r="C45" s="47" t="s">
        <v>30</v>
      </c>
      <c r="D45" s="65">
        <v>2009</v>
      </c>
      <c r="E45" s="65">
        <v>34219781</v>
      </c>
      <c r="F45" s="65">
        <v>1</v>
      </c>
      <c r="G45" s="1"/>
      <c r="H45" s="1"/>
    </row>
  </sheetData>
  <hyperlinks>
    <hyperlink ref="G10:I10" location="Мужчины!A1" display="Вернуться к номинации Мужчины" xr:uid="{6468C53B-9F66-4B35-832B-C9F16658CDD4}"/>
    <hyperlink ref="G22:I22" location="Женщины!A1" display="Вернуться к номинации Женщины" xr:uid="{2E9AE526-8BF0-460D-B83F-D105C828424B}"/>
    <hyperlink ref="G31:I31" location="'Ю - 19'!A1" display="Вернуться к номинации Ю19" xr:uid="{BE6B6220-2EA4-4E4A-AB69-D0A0312AABCB}"/>
    <hyperlink ref="G40:I40" location="'Д - 19'!A1" display="Вернуться к номинации Д19" xr:uid="{625528A1-84A4-4E3F-817D-C878F7DA2F47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017F-B30F-4E45-821D-B3DD2A6118E7}">
  <dimension ref="A1:I47"/>
  <sheetViews>
    <sheetView topLeftCell="A25" workbookViewId="0">
      <selection activeCell="B28" sqref="B28"/>
    </sheetView>
  </sheetViews>
  <sheetFormatPr defaultRowHeight="14.4" x14ac:dyDescent="0.3"/>
  <cols>
    <col min="1" max="1" width="7.88671875" customWidth="1"/>
    <col min="2" max="2" width="23.88671875" customWidth="1"/>
    <col min="3" max="3" width="25.21875" customWidth="1"/>
    <col min="4" max="4" width="17.5546875" customWidth="1"/>
    <col min="5" max="5" width="14" customWidth="1"/>
    <col min="6" max="6" width="22.109375" customWidth="1"/>
  </cols>
  <sheetData>
    <row r="1" spans="1:9" ht="18" x14ac:dyDescent="0.35">
      <c r="A1" s="22" t="s">
        <v>22</v>
      </c>
      <c r="B1" s="1"/>
      <c r="C1" s="2"/>
      <c r="D1" s="23"/>
      <c r="E1" s="1"/>
      <c r="F1" s="24"/>
      <c r="G1" s="1"/>
      <c r="H1" s="1"/>
      <c r="I1" s="1"/>
    </row>
    <row r="2" spans="1:9" ht="18" x14ac:dyDescent="0.35">
      <c r="A2" s="22" t="s">
        <v>16</v>
      </c>
      <c r="B2" s="1"/>
      <c r="C2" s="22" t="s">
        <v>310</v>
      </c>
      <c r="D2" s="23"/>
      <c r="E2" s="1"/>
      <c r="F2" s="25"/>
      <c r="G2" s="1"/>
      <c r="H2" s="1"/>
      <c r="I2" s="1"/>
    </row>
    <row r="3" spans="1:9" ht="18" x14ac:dyDescent="0.35">
      <c r="A3" s="22" t="s">
        <v>17</v>
      </c>
      <c r="B3" s="1"/>
      <c r="C3" s="22" t="s">
        <v>297</v>
      </c>
      <c r="D3" s="23"/>
      <c r="E3" s="1"/>
      <c r="F3" s="25"/>
      <c r="G3" s="1"/>
      <c r="H3" s="1"/>
      <c r="I3" s="1"/>
    </row>
    <row r="4" spans="1:9" ht="18" x14ac:dyDescent="0.35">
      <c r="A4" s="22" t="s">
        <v>18</v>
      </c>
      <c r="B4" s="1"/>
      <c r="C4" s="22" t="s">
        <v>311</v>
      </c>
      <c r="D4" s="23"/>
      <c r="E4" s="1"/>
      <c r="F4" s="1"/>
      <c r="G4" s="1"/>
      <c r="H4" s="1"/>
      <c r="I4" s="1"/>
    </row>
    <row r="5" spans="1:9" ht="18" x14ac:dyDescent="0.35">
      <c r="A5" s="22" t="s">
        <v>314</v>
      </c>
      <c r="B5" s="22"/>
      <c r="C5" s="1"/>
      <c r="D5" s="26"/>
      <c r="E5" s="1"/>
      <c r="F5" s="1"/>
      <c r="G5" s="1"/>
      <c r="H5" s="1"/>
      <c r="I5" s="1"/>
    </row>
    <row r="6" spans="1:9" ht="18" x14ac:dyDescent="0.35">
      <c r="A6" s="22"/>
      <c r="B6" s="1"/>
      <c r="C6" s="1"/>
      <c r="D6" s="26"/>
      <c r="E6" s="1"/>
      <c r="F6" s="25"/>
      <c r="G6" s="1"/>
      <c r="H6" s="1"/>
      <c r="I6" s="1"/>
    </row>
    <row r="7" spans="1:9" ht="15.6" x14ac:dyDescent="0.3">
      <c r="A7" s="27" t="s">
        <v>0</v>
      </c>
      <c r="B7" s="1"/>
      <c r="C7" s="2"/>
      <c r="D7" s="23"/>
      <c r="E7" s="1"/>
      <c r="F7" s="28"/>
      <c r="G7" s="1"/>
      <c r="H7" s="1"/>
      <c r="I7" s="1"/>
    </row>
    <row r="8" spans="1:9" ht="15.6" x14ac:dyDescent="0.3">
      <c r="A8" s="27"/>
      <c r="B8" s="1"/>
      <c r="C8" s="2"/>
      <c r="D8" s="23"/>
      <c r="E8" s="1"/>
      <c r="F8" s="28"/>
      <c r="G8" s="1"/>
      <c r="H8" s="1"/>
      <c r="I8" s="1"/>
    </row>
    <row r="9" spans="1:9" x14ac:dyDescent="0.3">
      <c r="A9" s="29" t="s">
        <v>6</v>
      </c>
      <c r="B9" s="30"/>
      <c r="C9" s="31"/>
      <c r="D9" s="32"/>
      <c r="E9" s="31"/>
      <c r="F9" s="33"/>
      <c r="G9" s="1"/>
      <c r="H9" s="1"/>
      <c r="I9" s="1"/>
    </row>
    <row r="10" spans="1:9" ht="40.200000000000003" customHeight="1" x14ac:dyDescent="0.3">
      <c r="A10" s="35" t="s">
        <v>4</v>
      </c>
      <c r="B10" s="35" t="s">
        <v>2</v>
      </c>
      <c r="C10" s="35" t="s">
        <v>3</v>
      </c>
      <c r="D10" s="53" t="s">
        <v>11</v>
      </c>
      <c r="E10" s="35" t="s">
        <v>19</v>
      </c>
      <c r="F10" s="54" t="s">
        <v>1</v>
      </c>
      <c r="G10" s="84" t="s">
        <v>12</v>
      </c>
      <c r="H10" s="83"/>
      <c r="I10" s="83"/>
    </row>
    <row r="11" spans="1:9" x14ac:dyDescent="0.3">
      <c r="A11" s="38">
        <v>1</v>
      </c>
      <c r="B11" s="47" t="s">
        <v>312</v>
      </c>
      <c r="C11" s="47" t="s">
        <v>32</v>
      </c>
      <c r="D11" s="65">
        <v>1988</v>
      </c>
      <c r="E11" s="65">
        <v>4157800</v>
      </c>
      <c r="F11" s="65">
        <v>240</v>
      </c>
      <c r="G11" s="1"/>
      <c r="I11" s="93"/>
    </row>
    <row r="12" spans="1:9" x14ac:dyDescent="0.3">
      <c r="A12" s="38">
        <v>2</v>
      </c>
      <c r="B12" s="47" t="s">
        <v>71</v>
      </c>
      <c r="C12" s="47" t="s">
        <v>30</v>
      </c>
      <c r="D12" s="65">
        <v>1991</v>
      </c>
      <c r="E12" s="65">
        <v>4192770</v>
      </c>
      <c r="F12" s="65">
        <v>204</v>
      </c>
      <c r="G12" s="1"/>
      <c r="H12" s="1"/>
      <c r="I12" s="93"/>
    </row>
    <row r="13" spans="1:9" x14ac:dyDescent="0.3">
      <c r="A13" s="38">
        <v>3</v>
      </c>
      <c r="B13" s="47" t="s">
        <v>67</v>
      </c>
      <c r="C13" s="47" t="s">
        <v>77</v>
      </c>
      <c r="D13" s="65">
        <v>1985</v>
      </c>
      <c r="E13" s="65">
        <v>4138147</v>
      </c>
      <c r="F13" s="65">
        <v>180</v>
      </c>
      <c r="G13" s="1"/>
      <c r="H13" s="1"/>
      <c r="I13" s="93"/>
    </row>
    <row r="14" spans="1:9" x14ac:dyDescent="0.3">
      <c r="A14" s="38">
        <v>4</v>
      </c>
      <c r="B14" s="47" t="s">
        <v>225</v>
      </c>
      <c r="C14" s="47" t="s">
        <v>32</v>
      </c>
      <c r="D14" s="65">
        <v>1997</v>
      </c>
      <c r="E14" s="65">
        <v>4145097</v>
      </c>
      <c r="F14" s="65">
        <v>162</v>
      </c>
      <c r="G14" s="1"/>
      <c r="H14" s="1"/>
      <c r="I14" s="93"/>
    </row>
    <row r="15" spans="1:9" x14ac:dyDescent="0.3">
      <c r="A15" s="38">
        <v>5</v>
      </c>
      <c r="B15" s="47" t="s">
        <v>212</v>
      </c>
      <c r="C15" s="47" t="s">
        <v>32</v>
      </c>
      <c r="D15" s="65">
        <v>2000</v>
      </c>
      <c r="E15" s="65">
        <v>24183555</v>
      </c>
      <c r="F15" s="65">
        <v>144</v>
      </c>
      <c r="G15" s="1"/>
      <c r="H15" s="1"/>
      <c r="I15" s="93"/>
    </row>
    <row r="16" spans="1:9" x14ac:dyDescent="0.3">
      <c r="A16" s="38">
        <v>6</v>
      </c>
      <c r="B16" s="47" t="s">
        <v>68</v>
      </c>
      <c r="C16" s="47" t="s">
        <v>29</v>
      </c>
      <c r="D16" s="65">
        <v>1994</v>
      </c>
      <c r="E16" s="65">
        <v>4123700</v>
      </c>
      <c r="F16" s="65">
        <v>126</v>
      </c>
      <c r="G16" s="1"/>
      <c r="H16" s="1"/>
      <c r="I16" s="93"/>
    </row>
    <row r="17" spans="1:9" x14ac:dyDescent="0.3">
      <c r="A17" s="38">
        <v>7</v>
      </c>
      <c r="B17" s="47" t="s">
        <v>69</v>
      </c>
      <c r="C17" s="47" t="s">
        <v>30</v>
      </c>
      <c r="D17" s="65">
        <v>1996</v>
      </c>
      <c r="E17" s="65">
        <v>4101286</v>
      </c>
      <c r="F17" s="65">
        <v>108</v>
      </c>
      <c r="G17" s="1"/>
      <c r="H17" s="1"/>
      <c r="I17" s="93"/>
    </row>
    <row r="18" spans="1:9" x14ac:dyDescent="0.3">
      <c r="A18" s="38">
        <v>8</v>
      </c>
      <c r="B18" s="47" t="s">
        <v>299</v>
      </c>
      <c r="C18" s="47" t="s">
        <v>31</v>
      </c>
      <c r="D18" s="65">
        <v>2003</v>
      </c>
      <c r="E18" s="65">
        <v>24198455</v>
      </c>
      <c r="F18" s="65">
        <v>90</v>
      </c>
      <c r="G18" s="1"/>
      <c r="H18" s="1"/>
      <c r="I18" s="93"/>
    </row>
    <row r="19" spans="1:9" x14ac:dyDescent="0.3">
      <c r="A19" s="38">
        <v>9</v>
      </c>
      <c r="B19" s="47" t="s">
        <v>313</v>
      </c>
      <c r="C19" s="47" t="s">
        <v>32</v>
      </c>
      <c r="D19" s="65">
        <v>2009</v>
      </c>
      <c r="E19" s="65">
        <v>44144474</v>
      </c>
      <c r="F19" s="65">
        <v>60</v>
      </c>
      <c r="G19" s="1"/>
      <c r="H19" s="1"/>
      <c r="I19" s="93"/>
    </row>
    <row r="20" spans="1:9" x14ac:dyDescent="0.3">
      <c r="A20" s="38">
        <v>10</v>
      </c>
      <c r="B20" s="47" t="s">
        <v>315</v>
      </c>
      <c r="C20" s="47" t="s">
        <v>316</v>
      </c>
      <c r="D20" s="65">
        <v>1985</v>
      </c>
      <c r="E20" s="65">
        <v>14111110</v>
      </c>
      <c r="F20" s="65">
        <v>42</v>
      </c>
      <c r="G20" s="1"/>
      <c r="H20" s="1"/>
      <c r="I20" s="93"/>
    </row>
    <row r="21" spans="1:9" ht="15.6" x14ac:dyDescent="0.3">
      <c r="A21" s="95"/>
      <c r="B21" s="96"/>
      <c r="C21" s="49"/>
      <c r="D21" s="97"/>
      <c r="E21" s="98"/>
      <c r="F21" s="98"/>
      <c r="G21" s="1"/>
      <c r="H21" s="1"/>
      <c r="I21" s="93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41" t="s">
        <v>5</v>
      </c>
      <c r="B23" s="42"/>
      <c r="C23" s="43"/>
      <c r="D23" s="44"/>
      <c r="E23" s="45"/>
      <c r="F23" s="46"/>
      <c r="G23" s="1"/>
      <c r="H23" s="1"/>
      <c r="I23" s="1"/>
    </row>
    <row r="24" spans="1:9" ht="28.8" x14ac:dyDescent="0.3">
      <c r="A24" s="35" t="s">
        <v>4</v>
      </c>
      <c r="B24" s="35" t="s">
        <v>2</v>
      </c>
      <c r="C24" s="35" t="s">
        <v>3</v>
      </c>
      <c r="D24" s="34" t="s">
        <v>11</v>
      </c>
      <c r="E24" s="35" t="s">
        <v>19</v>
      </c>
      <c r="F24" s="36" t="s">
        <v>1</v>
      </c>
      <c r="G24" s="84" t="s">
        <v>13</v>
      </c>
      <c r="H24" s="83"/>
      <c r="I24" s="83"/>
    </row>
    <row r="25" spans="1:9" x14ac:dyDescent="0.3">
      <c r="A25" s="47">
        <v>1</v>
      </c>
      <c r="B25" s="47" t="s">
        <v>78</v>
      </c>
      <c r="C25" s="47" t="s">
        <v>28</v>
      </c>
      <c r="D25" s="65">
        <v>2000</v>
      </c>
      <c r="E25" s="65">
        <v>14126869</v>
      </c>
      <c r="F25" s="65">
        <v>10</v>
      </c>
      <c r="G25" s="1"/>
      <c r="H25" s="1"/>
      <c r="I25" s="1"/>
    </row>
    <row r="26" spans="1:9" x14ac:dyDescent="0.3">
      <c r="A26" s="47">
        <v>2</v>
      </c>
      <c r="B26" s="47" t="s">
        <v>45</v>
      </c>
      <c r="C26" s="47" t="s">
        <v>30</v>
      </c>
      <c r="D26" s="65">
        <v>1995</v>
      </c>
      <c r="E26" s="65">
        <v>24142565</v>
      </c>
      <c r="F26" s="65">
        <v>7</v>
      </c>
      <c r="G26" s="1"/>
      <c r="H26" s="1"/>
      <c r="I26" s="1"/>
    </row>
    <row r="27" spans="1:9" x14ac:dyDescent="0.3">
      <c r="A27" s="38">
        <v>3</v>
      </c>
      <c r="B27" s="47" t="s">
        <v>230</v>
      </c>
      <c r="C27" s="47" t="s">
        <v>30</v>
      </c>
      <c r="D27" s="65">
        <v>1995</v>
      </c>
      <c r="E27" s="65">
        <v>24142573</v>
      </c>
      <c r="F27" s="65">
        <v>4</v>
      </c>
      <c r="G27" s="1"/>
      <c r="H27" s="1"/>
      <c r="I27" s="1"/>
    </row>
    <row r="28" spans="1:9" x14ac:dyDescent="0.3">
      <c r="A28" s="38">
        <v>4</v>
      </c>
      <c r="B28" s="47" t="s">
        <v>317</v>
      </c>
      <c r="C28" s="47" t="s">
        <v>97</v>
      </c>
      <c r="D28" s="65">
        <v>1987</v>
      </c>
      <c r="E28" s="65">
        <v>4164083</v>
      </c>
      <c r="F28" s="65">
        <v>2</v>
      </c>
      <c r="G28" s="1"/>
      <c r="H28" s="1"/>
      <c r="I28" s="1"/>
    </row>
    <row r="29" spans="1:9" x14ac:dyDescent="0.3">
      <c r="A29" s="47">
        <v>5</v>
      </c>
      <c r="B29" s="47" t="s">
        <v>318</v>
      </c>
      <c r="C29" s="47" t="s">
        <v>187</v>
      </c>
      <c r="D29" s="65">
        <v>1982</v>
      </c>
      <c r="E29" s="65">
        <v>24112917</v>
      </c>
      <c r="F29" s="65">
        <v>1</v>
      </c>
      <c r="G29" s="1"/>
      <c r="H29" s="1"/>
      <c r="I29" s="1"/>
    </row>
    <row r="30" spans="1:9" ht="15.6" x14ac:dyDescent="0.3">
      <c r="A30" s="49"/>
      <c r="D30" s="97"/>
      <c r="E30" s="98"/>
      <c r="F30" s="98"/>
      <c r="G30" s="1"/>
      <c r="H30" s="1"/>
      <c r="I30" s="1"/>
    </row>
    <row r="31" spans="1:9" x14ac:dyDescent="0.3">
      <c r="A31" s="48"/>
      <c r="B31" s="48"/>
      <c r="C31" s="49"/>
      <c r="D31" s="50"/>
      <c r="E31" s="51"/>
      <c r="F31" s="15"/>
      <c r="G31" s="1"/>
      <c r="H31" s="1"/>
      <c r="I31" s="1"/>
    </row>
    <row r="32" spans="1:9" x14ac:dyDescent="0.3">
      <c r="A32" s="41" t="s">
        <v>8</v>
      </c>
      <c r="B32" s="42"/>
      <c r="C32" s="43"/>
      <c r="D32" s="44"/>
      <c r="E32" s="45"/>
      <c r="F32" s="46"/>
      <c r="G32" s="1"/>
      <c r="H32" s="1"/>
      <c r="I32" s="1"/>
    </row>
    <row r="33" spans="1:9" ht="28.8" x14ac:dyDescent="0.3">
      <c r="A33" s="52" t="s">
        <v>4</v>
      </c>
      <c r="B33" s="52" t="s">
        <v>2</v>
      </c>
      <c r="C33" s="52" t="s">
        <v>3</v>
      </c>
      <c r="D33" s="53" t="s">
        <v>11</v>
      </c>
      <c r="E33" s="35" t="s">
        <v>19</v>
      </c>
      <c r="F33" s="54" t="s">
        <v>1</v>
      </c>
      <c r="G33" s="84" t="s">
        <v>14</v>
      </c>
      <c r="H33" s="83"/>
      <c r="I33" s="83"/>
    </row>
    <row r="34" spans="1:9" x14ac:dyDescent="0.3">
      <c r="A34" s="38">
        <v>1</v>
      </c>
      <c r="B34" s="47" t="s">
        <v>313</v>
      </c>
      <c r="C34" s="47" t="s">
        <v>32</v>
      </c>
      <c r="D34" s="65">
        <v>2009</v>
      </c>
      <c r="E34" s="65">
        <v>44144474</v>
      </c>
      <c r="F34" s="65">
        <v>10</v>
      </c>
      <c r="G34" s="1"/>
      <c r="H34" s="1"/>
      <c r="I34" s="1"/>
    </row>
    <row r="35" spans="1:9" x14ac:dyDescent="0.3">
      <c r="A35" s="38">
        <v>2</v>
      </c>
      <c r="B35" s="47" t="s">
        <v>319</v>
      </c>
      <c r="C35" s="47" t="s">
        <v>32</v>
      </c>
      <c r="D35" s="65">
        <v>2004</v>
      </c>
      <c r="E35" s="65">
        <v>44105681</v>
      </c>
      <c r="F35" s="65">
        <v>7</v>
      </c>
      <c r="G35" s="1"/>
      <c r="H35" s="1"/>
      <c r="I35" s="1"/>
    </row>
    <row r="36" spans="1:9" x14ac:dyDescent="0.3">
      <c r="A36" s="38">
        <v>3</v>
      </c>
      <c r="B36" s="47" t="s">
        <v>320</v>
      </c>
      <c r="C36" s="47" t="s">
        <v>322</v>
      </c>
      <c r="D36" s="65">
        <v>2009</v>
      </c>
      <c r="E36" s="65">
        <v>24252026</v>
      </c>
      <c r="F36" s="65">
        <v>4</v>
      </c>
      <c r="G36" s="1"/>
      <c r="H36" s="1"/>
      <c r="I36" s="1"/>
    </row>
    <row r="37" spans="1:9" x14ac:dyDescent="0.3">
      <c r="A37" s="47">
        <v>4</v>
      </c>
      <c r="B37" s="47" t="s">
        <v>321</v>
      </c>
      <c r="C37" s="47" t="s">
        <v>99</v>
      </c>
      <c r="D37" s="65">
        <v>2011</v>
      </c>
      <c r="E37" s="65">
        <v>34261311</v>
      </c>
      <c r="F37" s="65">
        <v>2</v>
      </c>
      <c r="G37" s="1"/>
      <c r="H37" s="1"/>
      <c r="I37" s="1"/>
    </row>
    <row r="38" spans="1:9" x14ac:dyDescent="0.3">
      <c r="A38" s="38">
        <v>5</v>
      </c>
      <c r="B38" s="47" t="s">
        <v>113</v>
      </c>
      <c r="C38" s="47" t="s">
        <v>30</v>
      </c>
      <c r="D38" s="65">
        <v>2007</v>
      </c>
      <c r="E38" s="65">
        <v>54184975</v>
      </c>
      <c r="F38" s="65">
        <v>1</v>
      </c>
      <c r="G38" s="1"/>
      <c r="H38" s="1"/>
      <c r="I38" s="1"/>
    </row>
    <row r="39" spans="1:9" x14ac:dyDescent="0.3">
      <c r="A39" s="48"/>
      <c r="B39" s="48"/>
      <c r="C39" s="49"/>
      <c r="D39" s="50"/>
      <c r="E39" s="1"/>
      <c r="F39" s="15"/>
      <c r="G39" s="1"/>
      <c r="H39" s="1"/>
      <c r="I39" s="1"/>
    </row>
    <row r="40" spans="1:9" x14ac:dyDescent="0.3">
      <c r="A40" s="48"/>
      <c r="B40" s="48"/>
      <c r="C40" s="49"/>
      <c r="D40" s="50"/>
      <c r="E40" s="51"/>
      <c r="F40" s="15"/>
      <c r="G40" s="1"/>
      <c r="H40" s="1"/>
      <c r="I40" s="1"/>
    </row>
    <row r="41" spans="1:9" x14ac:dyDescent="0.3">
      <c r="A41" s="41" t="s">
        <v>9</v>
      </c>
      <c r="B41" s="42"/>
      <c r="C41" s="43"/>
      <c r="D41" s="44"/>
      <c r="E41" s="45"/>
      <c r="F41" s="46"/>
      <c r="G41" s="1"/>
      <c r="H41" s="1"/>
      <c r="I41" s="1"/>
    </row>
    <row r="42" spans="1:9" ht="28.8" x14ac:dyDescent="0.3">
      <c r="A42" s="35" t="s">
        <v>4</v>
      </c>
      <c r="B42" s="35" t="s">
        <v>2</v>
      </c>
      <c r="C42" s="35" t="s">
        <v>3</v>
      </c>
      <c r="D42" s="34" t="s">
        <v>11</v>
      </c>
      <c r="E42" s="35" t="s">
        <v>19</v>
      </c>
      <c r="F42" s="36" t="s">
        <v>1</v>
      </c>
      <c r="G42" s="84" t="s">
        <v>15</v>
      </c>
      <c r="H42" s="83"/>
      <c r="I42" s="83"/>
    </row>
    <row r="43" spans="1:9" x14ac:dyDescent="0.3">
      <c r="A43" s="47">
        <v>1</v>
      </c>
      <c r="B43" s="47" t="s">
        <v>237</v>
      </c>
      <c r="C43" s="47" t="s">
        <v>239</v>
      </c>
      <c r="D43" s="65">
        <v>2006</v>
      </c>
      <c r="E43" s="65">
        <v>44109458</v>
      </c>
      <c r="F43" s="65">
        <v>10</v>
      </c>
      <c r="G43" s="1"/>
      <c r="H43" s="1"/>
      <c r="I43" s="1"/>
    </row>
    <row r="44" spans="1:9" x14ac:dyDescent="0.3">
      <c r="A44" s="47">
        <v>2</v>
      </c>
      <c r="B44" s="47" t="s">
        <v>323</v>
      </c>
      <c r="C44" s="47" t="s">
        <v>325</v>
      </c>
      <c r="D44" s="65">
        <v>2005</v>
      </c>
      <c r="E44" s="65">
        <v>34196070</v>
      </c>
      <c r="F44" s="65">
        <v>7</v>
      </c>
      <c r="G44" s="1"/>
      <c r="H44" s="1"/>
      <c r="I44" s="1"/>
    </row>
    <row r="45" spans="1:9" x14ac:dyDescent="0.3">
      <c r="A45" s="47">
        <v>3</v>
      </c>
      <c r="B45" s="47" t="s">
        <v>87</v>
      </c>
      <c r="C45" s="47" t="s">
        <v>91</v>
      </c>
      <c r="D45" s="65">
        <v>2005</v>
      </c>
      <c r="E45" s="65">
        <v>24245615</v>
      </c>
      <c r="F45" s="65">
        <v>4</v>
      </c>
      <c r="G45" s="1"/>
      <c r="H45" s="1"/>
      <c r="I45" s="1"/>
    </row>
    <row r="46" spans="1:9" x14ac:dyDescent="0.3">
      <c r="A46" s="47">
        <v>4</v>
      </c>
      <c r="B46" s="47" t="s">
        <v>324</v>
      </c>
      <c r="C46" s="47" t="s">
        <v>30</v>
      </c>
      <c r="D46" s="65">
        <v>2006</v>
      </c>
      <c r="E46" s="65">
        <v>44153813</v>
      </c>
      <c r="F46" s="65">
        <v>2</v>
      </c>
      <c r="G46" s="1"/>
      <c r="H46" s="1"/>
      <c r="I46" s="1"/>
    </row>
    <row r="47" spans="1:9" x14ac:dyDescent="0.3">
      <c r="A47" s="47">
        <v>5</v>
      </c>
      <c r="B47" s="47" t="s">
        <v>120</v>
      </c>
      <c r="C47" s="47" t="s">
        <v>30</v>
      </c>
      <c r="D47" s="65">
        <v>2013</v>
      </c>
      <c r="E47" s="65">
        <v>34472355</v>
      </c>
      <c r="F47" s="65">
        <v>1</v>
      </c>
      <c r="G47" s="1"/>
      <c r="H47" s="1"/>
    </row>
  </sheetData>
  <hyperlinks>
    <hyperlink ref="G10:I10" location="Мужчины!A1" display="Вернуться к номинации Мужчины" xr:uid="{1C5808F9-B548-4854-9234-E14D8A0AD52E}"/>
    <hyperlink ref="G24:I24" location="Женщины!A1" display="Вернуться к номинации Женщины" xr:uid="{5FC33ABE-DC09-40D4-96DC-91D77FA80D3C}"/>
    <hyperlink ref="G33:I33" location="'Ю - 19'!A1" display="Вернуться к номинации Ю19" xr:uid="{9BB6FF0A-B140-46E0-BFDF-2B8BA8DBE745}"/>
    <hyperlink ref="G42:I42" location="'Д - 19'!A1" display="Вернуться к номинации Д19" xr:uid="{0B3646EE-21D6-4623-8A04-DFCFBFE43803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EB39E-50BA-46E3-8A45-7B9DC63A9214}">
  <dimension ref="A1:I53"/>
  <sheetViews>
    <sheetView workbookViewId="0"/>
  </sheetViews>
  <sheetFormatPr defaultRowHeight="14.4" x14ac:dyDescent="0.3"/>
  <cols>
    <col min="1" max="1" width="8.77734375" customWidth="1"/>
    <col min="2" max="2" width="22" customWidth="1"/>
    <col min="3" max="3" width="23" customWidth="1"/>
    <col min="4" max="4" width="20.109375" customWidth="1"/>
    <col min="6" max="6" width="22.21875" customWidth="1"/>
  </cols>
  <sheetData>
    <row r="1" spans="1:9" ht="18" x14ac:dyDescent="0.35">
      <c r="A1" s="22" t="s">
        <v>22</v>
      </c>
      <c r="B1" s="1"/>
      <c r="C1" s="2"/>
      <c r="D1" s="23"/>
      <c r="E1" s="1"/>
      <c r="F1" s="24"/>
      <c r="G1" s="1"/>
      <c r="H1" s="1"/>
      <c r="I1" s="1"/>
    </row>
    <row r="2" spans="1:9" ht="18" x14ac:dyDescent="0.35">
      <c r="A2" s="22" t="s">
        <v>16</v>
      </c>
      <c r="B2" s="1"/>
      <c r="C2" s="22" t="s">
        <v>327</v>
      </c>
      <c r="D2" s="23"/>
      <c r="E2" s="1"/>
      <c r="F2" s="25"/>
      <c r="G2" s="1"/>
      <c r="H2" s="1"/>
      <c r="I2" s="1"/>
    </row>
    <row r="3" spans="1:9" ht="18" x14ac:dyDescent="0.35">
      <c r="A3" s="22" t="s">
        <v>17</v>
      </c>
      <c r="B3" s="1"/>
      <c r="C3" s="22" t="s">
        <v>242</v>
      </c>
      <c r="D3" s="23"/>
      <c r="E3" s="1"/>
      <c r="F3" s="25"/>
      <c r="G3" s="1"/>
      <c r="H3" s="1"/>
      <c r="I3" s="1"/>
    </row>
    <row r="4" spans="1:9" ht="18" x14ac:dyDescent="0.35">
      <c r="A4" s="22" t="s">
        <v>18</v>
      </c>
      <c r="B4" s="1"/>
      <c r="C4" s="22" t="s">
        <v>328</v>
      </c>
      <c r="D4" s="23"/>
      <c r="E4" s="1"/>
      <c r="F4" s="1"/>
      <c r="G4" s="1"/>
      <c r="H4" s="1"/>
      <c r="I4" s="1"/>
    </row>
    <row r="5" spans="1:9" ht="18" x14ac:dyDescent="0.35">
      <c r="A5" s="22" t="s">
        <v>353</v>
      </c>
      <c r="B5" s="22"/>
      <c r="C5" s="1"/>
      <c r="D5" s="26"/>
      <c r="E5" s="1"/>
      <c r="F5" s="1"/>
      <c r="G5" s="102"/>
      <c r="H5" s="1"/>
      <c r="I5" s="1"/>
    </row>
    <row r="6" spans="1:9" ht="18" x14ac:dyDescent="0.35">
      <c r="A6" s="22"/>
      <c r="B6" s="1"/>
      <c r="C6" s="1"/>
      <c r="D6" s="26"/>
      <c r="E6" s="1"/>
      <c r="F6" s="25"/>
      <c r="G6" s="1"/>
      <c r="H6" s="1"/>
      <c r="I6" s="1"/>
    </row>
    <row r="7" spans="1:9" ht="15.6" x14ac:dyDescent="0.3">
      <c r="A7" s="27" t="s">
        <v>0</v>
      </c>
      <c r="B7" s="1"/>
      <c r="C7" s="2"/>
      <c r="D7" s="23"/>
      <c r="E7" s="1"/>
      <c r="F7" s="28"/>
      <c r="G7" s="1"/>
      <c r="H7" s="1"/>
      <c r="I7" s="1"/>
    </row>
    <row r="8" spans="1:9" ht="15.6" x14ac:dyDescent="0.3">
      <c r="A8" s="27"/>
      <c r="B8" s="1"/>
      <c r="C8" s="2"/>
      <c r="D8" s="23"/>
      <c r="E8" s="1"/>
      <c r="F8" s="28"/>
      <c r="G8" s="1"/>
      <c r="H8" s="1"/>
      <c r="I8" s="1"/>
    </row>
    <row r="9" spans="1:9" x14ac:dyDescent="0.3">
      <c r="A9" s="29" t="s">
        <v>6</v>
      </c>
      <c r="B9" s="30"/>
      <c r="C9" s="31"/>
      <c r="D9" s="32"/>
      <c r="E9" s="31"/>
      <c r="F9" s="33"/>
      <c r="G9" s="1"/>
      <c r="H9" s="1"/>
      <c r="I9" s="1"/>
    </row>
    <row r="10" spans="1:9" ht="41.4" customHeight="1" x14ac:dyDescent="0.3">
      <c r="A10" s="35" t="s">
        <v>4</v>
      </c>
      <c r="B10" s="35" t="s">
        <v>2</v>
      </c>
      <c r="C10" s="35" t="s">
        <v>3</v>
      </c>
      <c r="D10" s="53" t="s">
        <v>11</v>
      </c>
      <c r="E10" s="35" t="s">
        <v>19</v>
      </c>
      <c r="F10" s="54" t="s">
        <v>1</v>
      </c>
      <c r="G10" s="84" t="s">
        <v>12</v>
      </c>
      <c r="H10" s="83"/>
      <c r="I10" s="83"/>
    </row>
    <row r="11" spans="1:9" x14ac:dyDescent="0.3">
      <c r="A11" s="38">
        <v>1</v>
      </c>
      <c r="B11" s="47" t="s">
        <v>212</v>
      </c>
      <c r="C11" s="47" t="s">
        <v>32</v>
      </c>
      <c r="D11" s="65">
        <v>2000</v>
      </c>
      <c r="E11" s="65">
        <v>24183555</v>
      </c>
      <c r="F11" s="65">
        <v>240</v>
      </c>
      <c r="G11" s="1"/>
      <c r="I11" s="93"/>
    </row>
    <row r="12" spans="1:9" x14ac:dyDescent="0.3">
      <c r="A12" s="38">
        <v>2</v>
      </c>
      <c r="B12" s="47" t="s">
        <v>329</v>
      </c>
      <c r="C12" s="47" t="s">
        <v>151</v>
      </c>
      <c r="D12" s="65">
        <v>1984</v>
      </c>
      <c r="E12" s="65">
        <v>4142578</v>
      </c>
      <c r="F12" s="65">
        <v>204</v>
      </c>
      <c r="G12" s="1"/>
      <c r="H12" s="1"/>
      <c r="I12" s="93"/>
    </row>
    <row r="13" spans="1:9" x14ac:dyDescent="0.3">
      <c r="A13" s="38">
        <v>3</v>
      </c>
      <c r="B13" s="47" t="s">
        <v>330</v>
      </c>
      <c r="C13" s="47" t="s">
        <v>334</v>
      </c>
      <c r="D13" s="65">
        <v>1998</v>
      </c>
      <c r="E13" s="65">
        <v>34136620</v>
      </c>
      <c r="F13" s="65">
        <v>180</v>
      </c>
      <c r="G13" s="1"/>
      <c r="H13" s="1"/>
      <c r="I13" s="93"/>
    </row>
    <row r="14" spans="1:9" x14ac:dyDescent="0.3">
      <c r="A14" s="38">
        <v>4</v>
      </c>
      <c r="B14" s="47" t="s">
        <v>331</v>
      </c>
      <c r="C14" s="47" t="s">
        <v>77</v>
      </c>
      <c r="D14" s="65">
        <v>1990</v>
      </c>
      <c r="E14" s="65">
        <v>4181247</v>
      </c>
      <c r="F14" s="65">
        <v>162</v>
      </c>
      <c r="G14" s="1"/>
      <c r="H14" s="1"/>
      <c r="I14" s="93"/>
    </row>
    <row r="15" spans="1:9" x14ac:dyDescent="0.3">
      <c r="A15" s="38">
        <v>5</v>
      </c>
      <c r="B15" s="47" t="s">
        <v>332</v>
      </c>
      <c r="C15" s="47" t="s">
        <v>335</v>
      </c>
      <c r="D15" s="65">
        <v>1974</v>
      </c>
      <c r="E15" s="65">
        <v>4122763</v>
      </c>
      <c r="F15" s="65">
        <v>144</v>
      </c>
      <c r="G15" s="1"/>
      <c r="H15" s="1"/>
      <c r="I15" s="93"/>
    </row>
    <row r="16" spans="1:9" x14ac:dyDescent="0.3">
      <c r="A16" s="38">
        <v>6</v>
      </c>
      <c r="B16" s="47" t="s">
        <v>333</v>
      </c>
      <c r="C16" s="47" t="s">
        <v>77</v>
      </c>
      <c r="D16" s="65">
        <v>2007</v>
      </c>
      <c r="E16" s="65">
        <v>54176140</v>
      </c>
      <c r="F16" s="65">
        <v>126</v>
      </c>
      <c r="G16" s="1"/>
      <c r="H16" s="1"/>
      <c r="I16" s="93"/>
    </row>
    <row r="17" spans="1:9" x14ac:dyDescent="0.3">
      <c r="A17" s="38">
        <v>7</v>
      </c>
      <c r="B17" s="47" t="s">
        <v>259</v>
      </c>
      <c r="C17" s="47" t="s">
        <v>205</v>
      </c>
      <c r="D17" s="65">
        <v>2000</v>
      </c>
      <c r="E17" s="65">
        <v>24176710</v>
      </c>
      <c r="F17" s="65">
        <v>108</v>
      </c>
      <c r="G17" s="1"/>
      <c r="H17" s="1"/>
      <c r="I17" s="93"/>
    </row>
    <row r="18" spans="1:9" x14ac:dyDescent="0.3">
      <c r="A18" s="38">
        <v>8</v>
      </c>
      <c r="B18" s="47" t="s">
        <v>158</v>
      </c>
      <c r="C18" s="47" t="s">
        <v>27</v>
      </c>
      <c r="D18" s="65">
        <v>2006</v>
      </c>
      <c r="E18" s="65">
        <v>34189030</v>
      </c>
      <c r="F18" s="65">
        <v>90</v>
      </c>
      <c r="G18" s="1"/>
      <c r="H18" s="1"/>
      <c r="I18" s="93"/>
    </row>
    <row r="19" spans="1:9" x14ac:dyDescent="0.3">
      <c r="A19" s="38">
        <v>9</v>
      </c>
      <c r="B19" s="47" t="s">
        <v>336</v>
      </c>
      <c r="C19" s="47" t="s">
        <v>77</v>
      </c>
      <c r="D19" s="65">
        <v>1992</v>
      </c>
      <c r="E19" s="65">
        <v>4181751</v>
      </c>
      <c r="F19" s="65">
        <v>60</v>
      </c>
      <c r="G19" s="1"/>
      <c r="H19" s="1"/>
      <c r="I19" s="93"/>
    </row>
    <row r="20" spans="1:9" x14ac:dyDescent="0.3">
      <c r="A20" s="38">
        <v>10</v>
      </c>
      <c r="B20" s="47" t="s">
        <v>337</v>
      </c>
      <c r="C20" s="47" t="s">
        <v>343</v>
      </c>
      <c r="D20" s="65">
        <v>2004</v>
      </c>
      <c r="E20" s="65">
        <v>34164569</v>
      </c>
      <c r="F20" s="65">
        <v>42</v>
      </c>
      <c r="G20" s="1"/>
      <c r="H20" s="1"/>
      <c r="I20" s="93"/>
    </row>
    <row r="21" spans="1:9" x14ac:dyDescent="0.3">
      <c r="A21" s="38">
        <v>11</v>
      </c>
      <c r="B21" s="47" t="s">
        <v>338</v>
      </c>
      <c r="C21" s="47" t="s">
        <v>77</v>
      </c>
      <c r="D21" s="65">
        <v>2003</v>
      </c>
      <c r="E21" s="65">
        <v>34166146</v>
      </c>
      <c r="F21" s="65">
        <v>36</v>
      </c>
      <c r="G21" s="1"/>
      <c r="H21" s="1"/>
      <c r="I21" s="93"/>
    </row>
    <row r="22" spans="1:9" x14ac:dyDescent="0.3">
      <c r="A22" s="38">
        <v>12</v>
      </c>
      <c r="B22" s="47" t="s">
        <v>339</v>
      </c>
      <c r="C22" s="47" t="s">
        <v>344</v>
      </c>
      <c r="D22" s="65">
        <v>2004</v>
      </c>
      <c r="E22" s="65">
        <v>34164992</v>
      </c>
      <c r="F22" s="65">
        <v>36</v>
      </c>
      <c r="G22" s="1"/>
      <c r="H22" s="1"/>
      <c r="I22" s="93"/>
    </row>
    <row r="23" spans="1:9" x14ac:dyDescent="0.3">
      <c r="A23" s="38">
        <v>13</v>
      </c>
      <c r="B23" s="47" t="s">
        <v>300</v>
      </c>
      <c r="C23" s="47" t="s">
        <v>303</v>
      </c>
      <c r="D23" s="65">
        <v>1996</v>
      </c>
      <c r="E23" s="65">
        <v>4108566</v>
      </c>
      <c r="F23" s="65">
        <v>36</v>
      </c>
      <c r="G23" s="1"/>
      <c r="H23" s="1"/>
      <c r="I23" s="93"/>
    </row>
    <row r="24" spans="1:9" x14ac:dyDescent="0.3">
      <c r="A24" s="38">
        <v>14</v>
      </c>
      <c r="B24" s="47" t="s">
        <v>340</v>
      </c>
      <c r="C24" s="47" t="s">
        <v>271</v>
      </c>
      <c r="D24" s="65">
        <v>2000</v>
      </c>
      <c r="E24" s="65">
        <v>24175480</v>
      </c>
      <c r="F24" s="65">
        <v>36</v>
      </c>
      <c r="G24" s="1"/>
      <c r="H24" s="1"/>
      <c r="I24" s="93"/>
    </row>
    <row r="25" spans="1:9" x14ac:dyDescent="0.3">
      <c r="A25" s="38">
        <v>15</v>
      </c>
      <c r="B25" s="47" t="s">
        <v>341</v>
      </c>
      <c r="C25" s="47" t="s">
        <v>77</v>
      </c>
      <c r="D25" s="65">
        <v>1984</v>
      </c>
      <c r="E25" s="65">
        <v>4142594</v>
      </c>
      <c r="F25" s="65">
        <v>36</v>
      </c>
      <c r="G25" s="1"/>
      <c r="H25" s="1"/>
      <c r="I25" s="93"/>
    </row>
    <row r="26" spans="1:9" x14ac:dyDescent="0.3">
      <c r="A26" s="38">
        <v>16</v>
      </c>
      <c r="B26" s="47" t="s">
        <v>342</v>
      </c>
      <c r="C26" s="47" t="s">
        <v>77</v>
      </c>
      <c r="D26" s="65">
        <v>1986</v>
      </c>
      <c r="E26" s="65">
        <v>4102754</v>
      </c>
      <c r="F26" s="65">
        <v>36</v>
      </c>
      <c r="G26" s="1"/>
      <c r="H26" s="1"/>
      <c r="I26" s="93"/>
    </row>
    <row r="27" spans="1:9" x14ac:dyDescent="0.3">
      <c r="A27" s="95"/>
      <c r="H27" s="1"/>
      <c r="I27" s="93"/>
    </row>
    <row r="28" spans="1:9" x14ac:dyDescent="0.3">
      <c r="A28" s="1"/>
      <c r="H28" s="1"/>
      <c r="I28" s="1"/>
    </row>
    <row r="29" spans="1:9" x14ac:dyDescent="0.3">
      <c r="A29" s="41" t="s">
        <v>5</v>
      </c>
      <c r="B29" s="42"/>
      <c r="C29" s="43"/>
      <c r="D29" s="44"/>
      <c r="E29" s="45"/>
      <c r="F29" s="46"/>
      <c r="G29" s="1"/>
      <c r="H29" s="1"/>
      <c r="I29" s="1"/>
    </row>
    <row r="30" spans="1:9" ht="28.8" x14ac:dyDescent="0.3">
      <c r="A30" s="35" t="s">
        <v>4</v>
      </c>
      <c r="B30" s="35" t="s">
        <v>2</v>
      </c>
      <c r="C30" s="35" t="s">
        <v>3</v>
      </c>
      <c r="D30" s="34" t="s">
        <v>11</v>
      </c>
      <c r="E30" s="35" t="s">
        <v>19</v>
      </c>
      <c r="F30" s="36" t="s">
        <v>1</v>
      </c>
      <c r="G30" s="84" t="s">
        <v>13</v>
      </c>
      <c r="H30" s="83"/>
      <c r="I30" s="83"/>
    </row>
    <row r="31" spans="1:9" x14ac:dyDescent="0.3">
      <c r="A31" s="47">
        <v>1</v>
      </c>
      <c r="B31" s="47" t="s">
        <v>336</v>
      </c>
      <c r="C31" s="47" t="s">
        <v>77</v>
      </c>
      <c r="D31" s="65">
        <v>1992</v>
      </c>
      <c r="E31" s="65">
        <v>4181751</v>
      </c>
      <c r="F31" s="65">
        <v>10</v>
      </c>
      <c r="G31" s="1"/>
      <c r="H31" s="1"/>
      <c r="I31" s="1"/>
    </row>
    <row r="32" spans="1:9" x14ac:dyDescent="0.3">
      <c r="A32" s="47">
        <v>2</v>
      </c>
      <c r="B32" s="47" t="s">
        <v>338</v>
      </c>
      <c r="C32" s="47" t="s">
        <v>77</v>
      </c>
      <c r="D32" s="65">
        <v>2003</v>
      </c>
      <c r="E32" s="65">
        <v>34166146</v>
      </c>
      <c r="F32" s="65">
        <v>7</v>
      </c>
      <c r="G32" s="1"/>
      <c r="H32" s="1"/>
      <c r="I32" s="1"/>
    </row>
    <row r="33" spans="1:9" x14ac:dyDescent="0.3">
      <c r="A33" s="38">
        <v>3</v>
      </c>
      <c r="B33" s="47" t="s">
        <v>345</v>
      </c>
      <c r="C33" s="47" t="s">
        <v>77</v>
      </c>
      <c r="D33" s="65">
        <v>1988</v>
      </c>
      <c r="E33" s="65">
        <v>4174780</v>
      </c>
      <c r="F33" s="65">
        <v>4</v>
      </c>
      <c r="G33" s="1"/>
      <c r="H33" s="1"/>
      <c r="I33" s="1"/>
    </row>
    <row r="34" spans="1:9" x14ac:dyDescent="0.3">
      <c r="A34" s="38">
        <v>4</v>
      </c>
      <c r="B34" s="47" t="s">
        <v>346</v>
      </c>
      <c r="C34" s="47" t="s">
        <v>347</v>
      </c>
      <c r="D34" s="65">
        <v>1959</v>
      </c>
      <c r="E34" s="65">
        <v>4109767</v>
      </c>
      <c r="F34" s="65">
        <v>2</v>
      </c>
      <c r="G34" s="1"/>
      <c r="H34" s="1"/>
      <c r="I34" s="1"/>
    </row>
    <row r="35" spans="1:9" x14ac:dyDescent="0.3">
      <c r="A35" s="47">
        <v>5</v>
      </c>
      <c r="B35" s="47" t="s">
        <v>190</v>
      </c>
      <c r="C35" s="47" t="s">
        <v>77</v>
      </c>
      <c r="D35" s="104">
        <v>2003</v>
      </c>
      <c r="E35" s="65">
        <v>34146919</v>
      </c>
      <c r="F35" s="65">
        <v>1</v>
      </c>
      <c r="G35" s="1"/>
      <c r="H35" s="1"/>
      <c r="I35" s="1"/>
    </row>
    <row r="36" spans="1:9" x14ac:dyDescent="0.3">
      <c r="A36" s="49"/>
      <c r="D36" s="103"/>
      <c r="E36" s="98"/>
      <c r="F36" s="98"/>
      <c r="G36" s="1"/>
      <c r="H36" s="1"/>
      <c r="I36" s="1"/>
    </row>
    <row r="37" spans="1:9" x14ac:dyDescent="0.3">
      <c r="A37" s="48"/>
      <c r="B37" s="48"/>
      <c r="C37" s="49"/>
      <c r="D37" s="50"/>
      <c r="E37" s="51"/>
      <c r="F37" s="15"/>
      <c r="G37" s="1"/>
      <c r="H37" s="1"/>
      <c r="I37" s="1"/>
    </row>
    <row r="38" spans="1:9" x14ac:dyDescent="0.3">
      <c r="A38" s="41" t="s">
        <v>8</v>
      </c>
      <c r="B38" s="42"/>
      <c r="C38" s="43"/>
      <c r="D38" s="44"/>
      <c r="E38" s="45"/>
      <c r="F38" s="46"/>
      <c r="G38" s="1"/>
      <c r="H38" s="1"/>
      <c r="I38" s="1"/>
    </row>
    <row r="39" spans="1:9" ht="28.8" x14ac:dyDescent="0.3">
      <c r="A39" s="52" t="s">
        <v>4</v>
      </c>
      <c r="B39" s="52" t="s">
        <v>2</v>
      </c>
      <c r="C39" s="52" t="s">
        <v>3</v>
      </c>
      <c r="D39" s="53" t="s">
        <v>11</v>
      </c>
      <c r="E39" s="35" t="s">
        <v>19</v>
      </c>
      <c r="F39" s="54" t="s">
        <v>1</v>
      </c>
      <c r="G39" s="84" t="s">
        <v>14</v>
      </c>
      <c r="H39" s="83"/>
      <c r="I39" s="83"/>
    </row>
    <row r="40" spans="1:9" x14ac:dyDescent="0.3">
      <c r="A40" s="38">
        <v>1</v>
      </c>
      <c r="B40" s="47" t="s">
        <v>333</v>
      </c>
      <c r="C40" s="47" t="s">
        <v>77</v>
      </c>
      <c r="D40" s="65">
        <v>2007</v>
      </c>
      <c r="E40" s="65">
        <v>54176140</v>
      </c>
      <c r="F40" s="65">
        <v>10</v>
      </c>
      <c r="G40" s="1"/>
      <c r="H40" s="1"/>
      <c r="I40" s="1"/>
    </row>
    <row r="41" spans="1:9" x14ac:dyDescent="0.3">
      <c r="A41" s="38">
        <v>2</v>
      </c>
      <c r="B41" s="47" t="s">
        <v>158</v>
      </c>
      <c r="C41" s="47" t="s">
        <v>27</v>
      </c>
      <c r="D41" s="65">
        <v>2006</v>
      </c>
      <c r="E41" s="65">
        <v>34189030</v>
      </c>
      <c r="F41" s="65">
        <v>7</v>
      </c>
      <c r="G41" s="1"/>
      <c r="H41" s="1"/>
      <c r="I41" s="1"/>
    </row>
    <row r="42" spans="1:9" x14ac:dyDescent="0.3">
      <c r="A42" s="38">
        <v>3</v>
      </c>
      <c r="B42" s="47" t="s">
        <v>337</v>
      </c>
      <c r="C42" s="47" t="s">
        <v>343</v>
      </c>
      <c r="D42" s="65">
        <v>2004</v>
      </c>
      <c r="E42" s="65">
        <v>34164569</v>
      </c>
      <c r="F42" s="65">
        <v>4</v>
      </c>
      <c r="G42" s="1"/>
      <c r="H42" s="1"/>
      <c r="I42" s="1"/>
    </row>
    <row r="43" spans="1:9" x14ac:dyDescent="0.3">
      <c r="A43" s="47">
        <v>4</v>
      </c>
      <c r="B43" s="47" t="s">
        <v>339</v>
      </c>
      <c r="C43" s="47" t="s">
        <v>344</v>
      </c>
      <c r="D43" s="65">
        <v>2004</v>
      </c>
      <c r="E43" s="65">
        <v>34164992</v>
      </c>
      <c r="F43" s="65">
        <v>2</v>
      </c>
      <c r="G43" s="1"/>
      <c r="H43" s="1"/>
      <c r="I43" s="1"/>
    </row>
    <row r="44" spans="1:9" x14ac:dyDescent="0.3">
      <c r="A44" s="38">
        <v>5</v>
      </c>
      <c r="B44" s="47" t="s">
        <v>348</v>
      </c>
      <c r="C44" s="47" t="s">
        <v>77</v>
      </c>
      <c r="D44" s="65">
        <v>2008</v>
      </c>
      <c r="E44" s="65">
        <v>24264717</v>
      </c>
      <c r="F44" s="65">
        <v>1</v>
      </c>
      <c r="G44" s="1"/>
      <c r="H44" s="1"/>
      <c r="I44" s="1"/>
    </row>
    <row r="45" spans="1:9" x14ac:dyDescent="0.3">
      <c r="A45" s="48"/>
      <c r="B45" s="48"/>
      <c r="C45" s="49"/>
      <c r="D45" s="1"/>
      <c r="E45" s="1"/>
      <c r="F45" s="1"/>
      <c r="G45" s="1"/>
      <c r="H45" s="1"/>
      <c r="I45" s="1"/>
    </row>
    <row r="46" spans="1:9" x14ac:dyDescent="0.3">
      <c r="A46" s="48"/>
      <c r="B46" s="48"/>
      <c r="C46" s="49"/>
      <c r="D46" s="50"/>
      <c r="E46" s="51"/>
      <c r="F46" s="15"/>
      <c r="G46" s="1"/>
      <c r="H46" s="1"/>
      <c r="I46" s="1"/>
    </row>
    <row r="47" spans="1:9" x14ac:dyDescent="0.3">
      <c r="A47" s="41" t="s">
        <v>9</v>
      </c>
      <c r="B47" s="42"/>
      <c r="C47" s="43"/>
      <c r="D47" s="44"/>
      <c r="E47" s="45"/>
      <c r="F47" s="46"/>
      <c r="G47" s="1"/>
      <c r="H47" s="1"/>
      <c r="I47" s="1"/>
    </row>
    <row r="48" spans="1:9" ht="28.8" x14ac:dyDescent="0.3">
      <c r="A48" s="35" t="s">
        <v>4</v>
      </c>
      <c r="B48" s="35" t="s">
        <v>2</v>
      </c>
      <c r="C48" s="35" t="s">
        <v>3</v>
      </c>
      <c r="D48" s="34" t="s">
        <v>11</v>
      </c>
      <c r="E48" s="35" t="s">
        <v>19</v>
      </c>
      <c r="F48" s="36" t="s">
        <v>1</v>
      </c>
      <c r="G48" s="84" t="s">
        <v>15</v>
      </c>
      <c r="H48" s="83"/>
      <c r="I48" s="83"/>
    </row>
    <row r="49" spans="1:9" x14ac:dyDescent="0.3">
      <c r="A49" s="47">
        <v>1</v>
      </c>
      <c r="B49" s="47" t="s">
        <v>349</v>
      </c>
      <c r="C49" s="47" t="s">
        <v>165</v>
      </c>
      <c r="D49" s="65">
        <v>2007</v>
      </c>
      <c r="E49" s="65">
        <v>44108320</v>
      </c>
      <c r="F49" s="65">
        <v>10</v>
      </c>
      <c r="G49" s="1"/>
      <c r="H49" s="1"/>
      <c r="I49" s="1"/>
    </row>
    <row r="50" spans="1:9" x14ac:dyDescent="0.3">
      <c r="A50" s="47">
        <v>2</v>
      </c>
      <c r="B50" s="47" t="s">
        <v>279</v>
      </c>
      <c r="C50" s="47" t="s">
        <v>77</v>
      </c>
      <c r="D50" s="65">
        <v>2006</v>
      </c>
      <c r="E50" s="65">
        <v>44173270</v>
      </c>
      <c r="F50" s="65">
        <v>7</v>
      </c>
      <c r="G50" s="1"/>
      <c r="H50" s="1"/>
      <c r="I50" s="1"/>
    </row>
    <row r="51" spans="1:9" x14ac:dyDescent="0.3">
      <c r="A51" s="47">
        <v>3</v>
      </c>
      <c r="B51" s="47" t="s">
        <v>350</v>
      </c>
      <c r="C51" s="47" t="s">
        <v>352</v>
      </c>
      <c r="D51" s="65">
        <v>2006</v>
      </c>
      <c r="E51" s="65">
        <v>34217380</v>
      </c>
      <c r="F51" s="65">
        <v>4</v>
      </c>
      <c r="G51" s="1"/>
      <c r="H51" s="1"/>
      <c r="I51" s="1"/>
    </row>
    <row r="52" spans="1:9" x14ac:dyDescent="0.3">
      <c r="A52" s="47">
        <v>4</v>
      </c>
      <c r="B52" s="47" t="s">
        <v>278</v>
      </c>
      <c r="C52" s="47" t="s">
        <v>77</v>
      </c>
      <c r="D52" s="65">
        <v>2004</v>
      </c>
      <c r="E52" s="65">
        <v>34165964</v>
      </c>
      <c r="F52" s="65">
        <v>2</v>
      </c>
      <c r="G52" s="1"/>
      <c r="H52" s="1"/>
      <c r="I52" s="1"/>
    </row>
    <row r="53" spans="1:9" x14ac:dyDescent="0.3">
      <c r="A53" s="47">
        <v>5</v>
      </c>
      <c r="B53" s="47" t="s">
        <v>351</v>
      </c>
      <c r="C53" s="47" t="s">
        <v>77</v>
      </c>
      <c r="D53" s="65">
        <v>2004</v>
      </c>
      <c r="E53" s="65">
        <v>54112540</v>
      </c>
      <c r="F53" s="65">
        <v>1</v>
      </c>
      <c r="G53" s="1"/>
      <c r="H53" s="1"/>
    </row>
  </sheetData>
  <hyperlinks>
    <hyperlink ref="G10:I10" location="Мужчины!A1" display="Вернуться к номинации Мужчины" xr:uid="{D86A68DB-67B7-41E1-A724-1155103920A8}"/>
    <hyperlink ref="G30:I30" location="Женщины!A1" display="Вернуться к номинации Женщины" xr:uid="{39D81ADA-383F-42E1-A19A-08272C4EC15B}"/>
    <hyperlink ref="G39:I39" location="'Ю - 19'!A1" display="Вернуться к номинации Ю19" xr:uid="{B4355BE7-7363-4F8C-9674-ECCE402BDC82}"/>
    <hyperlink ref="G48:I48" location="'Д - 19'!A1" display="Вернуться к номинации Д19" xr:uid="{BBBA1A9F-E67A-4BF3-9AC2-FF0FCF64D927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4.4" x14ac:dyDescent="0.3"/>
  <cols>
    <col min="1" max="1" width="6.6640625" customWidth="1"/>
    <col min="2" max="2" width="21" customWidth="1"/>
    <col min="3" max="3" width="13.109375" style="79" customWidth="1"/>
    <col min="4" max="4" width="11.21875" customWidth="1"/>
    <col min="5" max="6" width="7.6640625" customWidth="1"/>
    <col min="7" max="7" width="8" customWidth="1"/>
    <col min="8" max="8" width="13.77734375" customWidth="1"/>
    <col min="9" max="9" width="7.33203125" customWidth="1"/>
    <col min="10" max="10" width="13" customWidth="1"/>
    <col min="11" max="12" width="9.5546875" customWidth="1"/>
    <col min="13" max="14" width="6.33203125" customWidth="1"/>
    <col min="15" max="15" width="8.44140625" customWidth="1"/>
    <col min="16" max="16" width="12.5546875" customWidth="1"/>
    <col min="17" max="17" width="10.109375" style="62" customWidth="1"/>
  </cols>
  <sheetData>
    <row r="1" spans="1:17" ht="18.600000000000001" thickBot="1" x14ac:dyDescent="0.4">
      <c r="A1" s="13" t="s">
        <v>5</v>
      </c>
      <c r="B1" s="1"/>
      <c r="C1" s="25"/>
      <c r="D1" s="1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0"/>
    </row>
    <row r="2" spans="1:17" ht="44.25" customHeight="1" x14ac:dyDescent="0.3">
      <c r="A2" s="114" t="s">
        <v>4</v>
      </c>
      <c r="B2" s="116" t="s">
        <v>2</v>
      </c>
      <c r="C2" s="118" t="s">
        <v>19</v>
      </c>
      <c r="D2" s="120" t="s">
        <v>7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06" t="s">
        <v>21</v>
      </c>
    </row>
    <row r="3" spans="1:17" s="19" customFormat="1" ht="41.4" customHeight="1" thickBot="1" x14ac:dyDescent="0.35">
      <c r="A3" s="115"/>
      <c r="B3" s="117"/>
      <c r="C3" s="119"/>
      <c r="D3" s="89" t="s">
        <v>60</v>
      </c>
      <c r="E3" s="85" t="s">
        <v>92</v>
      </c>
      <c r="F3" s="88" t="s">
        <v>123</v>
      </c>
      <c r="G3" s="18" t="s">
        <v>153</v>
      </c>
      <c r="H3" s="85" t="s">
        <v>173</v>
      </c>
      <c r="I3" s="18" t="s">
        <v>207</v>
      </c>
      <c r="J3" s="18" t="s">
        <v>220</v>
      </c>
      <c r="K3" s="18" t="s">
        <v>240</v>
      </c>
      <c r="L3" s="18" t="s">
        <v>77</v>
      </c>
      <c r="M3" s="18" t="s">
        <v>295</v>
      </c>
      <c r="N3" s="18" t="s">
        <v>309</v>
      </c>
      <c r="O3" s="18" t="s">
        <v>326</v>
      </c>
      <c r="P3" s="18" t="s">
        <v>354</v>
      </c>
      <c r="Q3" s="107"/>
    </row>
    <row r="4" spans="1:17" s="1" customFormat="1" x14ac:dyDescent="0.3">
      <c r="A4" s="55" t="str">
        <f t="shared" ref="A4:A39" si="0">COUNTIF($Q$4:$Q$181,"&gt;"&amp;$Q$4:$Q$181)+1&amp;REPT("-"&amp;COUNTIF($Q$4:$Q$181,"&gt;="&amp;$Q$4:$Q$181),COUNTIF($Q$4:$Q$181,Q4)&gt;1)</f>
        <v>1</v>
      </c>
      <c r="B4" s="47" t="s">
        <v>46</v>
      </c>
      <c r="C4" s="65">
        <v>14126869</v>
      </c>
      <c r="D4" s="11">
        <v>7</v>
      </c>
      <c r="E4" s="65">
        <v>10</v>
      </c>
      <c r="F4" s="11"/>
      <c r="G4" s="17"/>
      <c r="H4" s="100">
        <v>7</v>
      </c>
      <c r="I4" s="17"/>
      <c r="J4" s="17"/>
      <c r="K4" s="65">
        <v>7</v>
      </c>
      <c r="L4" s="81"/>
      <c r="M4" s="81"/>
      <c r="N4" s="65">
        <v>2</v>
      </c>
      <c r="O4" s="65">
        <v>10</v>
      </c>
      <c r="P4" s="56"/>
      <c r="Q4" s="63">
        <f t="shared" ref="Q4:Q43" si="1">SUM(D4:P4)</f>
        <v>43</v>
      </c>
    </row>
    <row r="5" spans="1:17" s="1" customFormat="1" x14ac:dyDescent="0.3">
      <c r="A5" s="55" t="str">
        <f t="shared" si="0"/>
        <v>2</v>
      </c>
      <c r="B5" s="47" t="s">
        <v>45</v>
      </c>
      <c r="C5" s="65">
        <v>24142565</v>
      </c>
      <c r="D5" s="11">
        <v>10</v>
      </c>
      <c r="E5" s="65">
        <v>1</v>
      </c>
      <c r="F5" s="11"/>
      <c r="G5" s="14"/>
      <c r="H5" s="14"/>
      <c r="I5" s="14"/>
      <c r="J5" s="14"/>
      <c r="K5" s="65">
        <v>1</v>
      </c>
      <c r="L5" s="65"/>
      <c r="M5" s="65"/>
      <c r="N5" s="65">
        <v>7</v>
      </c>
      <c r="O5" s="65">
        <v>7</v>
      </c>
      <c r="P5" s="14"/>
      <c r="Q5" s="64">
        <f t="shared" si="1"/>
        <v>26</v>
      </c>
    </row>
    <row r="6" spans="1:17" x14ac:dyDescent="0.3">
      <c r="A6" s="55" t="str">
        <f t="shared" si="0"/>
        <v>3</v>
      </c>
      <c r="B6" s="47" t="s">
        <v>47</v>
      </c>
      <c r="C6" s="65">
        <v>4182146</v>
      </c>
      <c r="D6" s="11">
        <v>4</v>
      </c>
      <c r="E6" s="65">
        <v>7</v>
      </c>
      <c r="F6" s="11"/>
      <c r="G6" s="87"/>
      <c r="H6" s="14"/>
      <c r="I6" s="14"/>
      <c r="J6" s="65">
        <v>10</v>
      </c>
      <c r="K6" s="14"/>
      <c r="L6" s="14"/>
      <c r="M6" s="14"/>
      <c r="N6" s="14"/>
      <c r="O6" s="14"/>
      <c r="P6" s="14"/>
      <c r="Q6" s="64">
        <f t="shared" si="1"/>
        <v>21</v>
      </c>
    </row>
    <row r="7" spans="1:17" x14ac:dyDescent="0.3">
      <c r="A7" s="55" t="str">
        <f t="shared" si="0"/>
        <v>4-5</v>
      </c>
      <c r="B7" s="47" t="s">
        <v>135</v>
      </c>
      <c r="C7" s="65">
        <v>14101610</v>
      </c>
      <c r="D7" s="65"/>
      <c r="E7" s="65"/>
      <c r="F7" s="65"/>
      <c r="G7" s="65">
        <v>7</v>
      </c>
      <c r="H7" s="87">
        <v>4</v>
      </c>
      <c r="I7" s="14"/>
      <c r="J7" s="65">
        <v>4</v>
      </c>
      <c r="K7" s="14"/>
      <c r="L7" s="14"/>
      <c r="M7" s="65">
        <v>4</v>
      </c>
      <c r="N7" s="65"/>
      <c r="O7" s="65"/>
      <c r="P7" s="14"/>
      <c r="Q7" s="64">
        <f t="shared" si="1"/>
        <v>19</v>
      </c>
    </row>
    <row r="8" spans="1:17" x14ac:dyDescent="0.3">
      <c r="A8" s="55" t="str">
        <f t="shared" si="0"/>
        <v>4-5</v>
      </c>
      <c r="B8" s="47" t="s">
        <v>80</v>
      </c>
      <c r="C8" s="65">
        <v>4162340</v>
      </c>
      <c r="D8" s="65"/>
      <c r="E8" s="11">
        <v>2</v>
      </c>
      <c r="F8" s="11"/>
      <c r="G8" s="14"/>
      <c r="H8" s="87">
        <v>10</v>
      </c>
      <c r="I8" s="14"/>
      <c r="J8" s="65">
        <v>7</v>
      </c>
      <c r="K8" s="14"/>
      <c r="L8" s="14"/>
      <c r="M8" s="14"/>
      <c r="N8" s="14"/>
      <c r="O8" s="14"/>
      <c r="P8" s="14"/>
      <c r="Q8" s="64">
        <f t="shared" si="1"/>
        <v>19</v>
      </c>
    </row>
    <row r="9" spans="1:17" x14ac:dyDescent="0.3">
      <c r="A9" s="55" t="str">
        <f t="shared" si="0"/>
        <v>6-9</v>
      </c>
      <c r="B9" s="47" t="s">
        <v>148</v>
      </c>
      <c r="C9" s="65">
        <v>34277374</v>
      </c>
      <c r="D9" s="65"/>
      <c r="E9" s="65"/>
      <c r="F9" s="65"/>
      <c r="G9" s="14"/>
      <c r="H9" s="14"/>
      <c r="I9" s="14"/>
      <c r="J9" s="65">
        <v>2</v>
      </c>
      <c r="K9" s="14"/>
      <c r="L9" s="14"/>
      <c r="M9" s="65">
        <v>10</v>
      </c>
      <c r="N9" s="65"/>
      <c r="O9" s="65"/>
      <c r="P9" s="14"/>
      <c r="Q9" s="64">
        <f t="shared" si="1"/>
        <v>12</v>
      </c>
    </row>
    <row r="10" spans="1:17" x14ac:dyDescent="0.3">
      <c r="A10" s="55" t="str">
        <f t="shared" si="0"/>
        <v>6-9</v>
      </c>
      <c r="B10" s="47" t="s">
        <v>48</v>
      </c>
      <c r="C10" s="65">
        <v>24142573</v>
      </c>
      <c r="D10" s="11">
        <v>2</v>
      </c>
      <c r="E10" s="65"/>
      <c r="F10" s="11"/>
      <c r="G10" s="14"/>
      <c r="H10" s="14"/>
      <c r="I10" s="14"/>
      <c r="J10" s="14"/>
      <c r="K10" s="65">
        <v>2</v>
      </c>
      <c r="L10" s="65"/>
      <c r="M10" s="65"/>
      <c r="N10" s="65">
        <v>4</v>
      </c>
      <c r="O10" s="65">
        <v>4</v>
      </c>
      <c r="P10" s="14"/>
      <c r="Q10" s="64">
        <f t="shared" si="1"/>
        <v>12</v>
      </c>
    </row>
    <row r="11" spans="1:17" x14ac:dyDescent="0.3">
      <c r="A11" s="55" t="str">
        <f t="shared" si="0"/>
        <v>6-9</v>
      </c>
      <c r="B11" s="47" t="s">
        <v>167</v>
      </c>
      <c r="C11" s="65">
        <v>34115843</v>
      </c>
      <c r="D11" s="40"/>
      <c r="E11" s="65"/>
      <c r="F11" s="65"/>
      <c r="G11" s="14"/>
      <c r="H11" s="65">
        <v>2</v>
      </c>
      <c r="I11" s="14"/>
      <c r="J11" s="14"/>
      <c r="K11" s="65">
        <v>10</v>
      </c>
      <c r="L11" s="65"/>
      <c r="M11" s="65"/>
      <c r="N11" s="65"/>
      <c r="O11" s="65"/>
      <c r="P11" s="14"/>
      <c r="Q11" s="64">
        <f t="shared" si="1"/>
        <v>12</v>
      </c>
    </row>
    <row r="12" spans="1:17" x14ac:dyDescent="0.3">
      <c r="A12" s="55" t="str">
        <f t="shared" si="0"/>
        <v>6-9</v>
      </c>
      <c r="B12" s="47" t="s">
        <v>190</v>
      </c>
      <c r="C12" s="65">
        <v>34146919</v>
      </c>
      <c r="D12" s="65"/>
      <c r="E12" s="65"/>
      <c r="F12" s="65"/>
      <c r="G12" s="14"/>
      <c r="H12" s="14"/>
      <c r="I12" s="65">
        <v>10</v>
      </c>
      <c r="J12" s="14"/>
      <c r="K12" s="14"/>
      <c r="L12" s="65">
        <v>1</v>
      </c>
      <c r="M12" s="65"/>
      <c r="N12" s="65"/>
      <c r="O12" s="65"/>
      <c r="P12" s="65">
        <v>1</v>
      </c>
      <c r="Q12" s="64">
        <f t="shared" si="1"/>
        <v>12</v>
      </c>
    </row>
    <row r="13" spans="1:17" x14ac:dyDescent="0.3">
      <c r="A13" s="55" t="str">
        <f t="shared" si="0"/>
        <v>10</v>
      </c>
      <c r="B13" s="47" t="s">
        <v>134</v>
      </c>
      <c r="C13" s="65">
        <v>4127609</v>
      </c>
      <c r="D13" s="65"/>
      <c r="E13" s="65"/>
      <c r="F13" s="65"/>
      <c r="G13" s="65">
        <v>10</v>
      </c>
      <c r="H13" s="14"/>
      <c r="I13" s="14"/>
      <c r="J13" s="65">
        <v>1</v>
      </c>
      <c r="K13" s="14"/>
      <c r="L13" s="14"/>
      <c r="M13" s="14"/>
      <c r="N13" s="14"/>
      <c r="O13" s="14"/>
      <c r="P13" s="14"/>
      <c r="Q13" s="64">
        <f t="shared" si="1"/>
        <v>11</v>
      </c>
    </row>
    <row r="14" spans="1:17" x14ac:dyDescent="0.3">
      <c r="A14" s="55" t="str">
        <f t="shared" si="0"/>
        <v>11-14</v>
      </c>
      <c r="B14" s="47" t="s">
        <v>336</v>
      </c>
      <c r="C14" s="65">
        <v>4181751</v>
      </c>
      <c r="D14" s="65"/>
      <c r="E14" s="65"/>
      <c r="F14" s="65"/>
      <c r="G14" s="14"/>
      <c r="H14" s="14"/>
      <c r="I14" s="14"/>
      <c r="J14" s="14"/>
      <c r="K14" s="14"/>
      <c r="L14" s="14"/>
      <c r="M14" s="14"/>
      <c r="N14" s="14"/>
      <c r="O14" s="14"/>
      <c r="P14" s="65">
        <v>10</v>
      </c>
      <c r="Q14" s="64">
        <f t="shared" si="1"/>
        <v>10</v>
      </c>
    </row>
    <row r="15" spans="1:17" x14ac:dyDescent="0.3">
      <c r="A15" s="55" t="str">
        <f t="shared" si="0"/>
        <v>11-14</v>
      </c>
      <c r="B15" s="47" t="s">
        <v>304</v>
      </c>
      <c r="C15" s="65">
        <v>54186005</v>
      </c>
      <c r="D15" s="65"/>
      <c r="E15" s="65"/>
      <c r="F15" s="65"/>
      <c r="G15" s="14"/>
      <c r="H15" s="14"/>
      <c r="I15" s="14"/>
      <c r="J15" s="14"/>
      <c r="K15" s="14"/>
      <c r="L15" s="14"/>
      <c r="M15" s="14"/>
      <c r="N15" s="65">
        <v>10</v>
      </c>
      <c r="O15" s="65"/>
      <c r="P15" s="14"/>
      <c r="Q15" s="64">
        <f t="shared" si="1"/>
        <v>10</v>
      </c>
    </row>
    <row r="16" spans="1:17" x14ac:dyDescent="0.3">
      <c r="A16" s="55" t="str">
        <f t="shared" si="0"/>
        <v>11-14</v>
      </c>
      <c r="B16" s="47" t="s">
        <v>108</v>
      </c>
      <c r="C16" s="65">
        <v>4194950</v>
      </c>
      <c r="D16" s="40"/>
      <c r="E16" s="65"/>
      <c r="F16" s="65">
        <v>10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64">
        <f t="shared" si="1"/>
        <v>10</v>
      </c>
    </row>
    <row r="17" spans="1:17" x14ac:dyDescent="0.3">
      <c r="A17" s="55" t="str">
        <f t="shared" si="0"/>
        <v>11-14</v>
      </c>
      <c r="B17" s="47" t="s">
        <v>267</v>
      </c>
      <c r="C17" s="65">
        <v>24165956</v>
      </c>
      <c r="D17" s="65"/>
      <c r="E17" s="65"/>
      <c r="F17" s="65"/>
      <c r="G17" s="14"/>
      <c r="H17" s="14"/>
      <c r="I17" s="14"/>
      <c r="J17" s="14"/>
      <c r="K17" s="14"/>
      <c r="L17" s="65">
        <v>10</v>
      </c>
      <c r="M17" s="65"/>
      <c r="N17" s="65"/>
      <c r="O17" s="65"/>
      <c r="P17" s="14"/>
      <c r="Q17" s="64">
        <f t="shared" si="1"/>
        <v>10</v>
      </c>
    </row>
    <row r="18" spans="1:17" x14ac:dyDescent="0.3">
      <c r="A18" s="55" t="str">
        <f t="shared" si="0"/>
        <v>15-19</v>
      </c>
      <c r="B18" s="47" t="s">
        <v>268</v>
      </c>
      <c r="C18" s="65">
        <v>4100123</v>
      </c>
      <c r="D18" s="65"/>
      <c r="E18" s="65"/>
      <c r="F18" s="65"/>
      <c r="G18" s="14"/>
      <c r="H18" s="14"/>
      <c r="I18" s="14"/>
      <c r="J18" s="14"/>
      <c r="K18" s="14"/>
      <c r="L18" s="65">
        <v>7</v>
      </c>
      <c r="M18" s="65"/>
      <c r="N18" s="65"/>
      <c r="O18" s="65"/>
      <c r="P18" s="14"/>
      <c r="Q18" s="64">
        <f t="shared" si="1"/>
        <v>7</v>
      </c>
    </row>
    <row r="19" spans="1:17" x14ac:dyDescent="0.3">
      <c r="A19" s="55" t="str">
        <f t="shared" si="0"/>
        <v>15-19</v>
      </c>
      <c r="B19" s="47" t="s">
        <v>338</v>
      </c>
      <c r="C19" s="65">
        <v>34166146</v>
      </c>
      <c r="D19" s="65"/>
      <c r="E19" s="65"/>
      <c r="F19" s="65"/>
      <c r="G19" s="14"/>
      <c r="H19" s="14"/>
      <c r="I19" s="14"/>
      <c r="J19" s="14"/>
      <c r="K19" s="14"/>
      <c r="L19" s="14"/>
      <c r="M19" s="14"/>
      <c r="N19" s="14"/>
      <c r="O19" s="14"/>
      <c r="P19" s="65">
        <v>7</v>
      </c>
      <c r="Q19" s="64">
        <f t="shared" si="1"/>
        <v>7</v>
      </c>
    </row>
    <row r="20" spans="1:17" x14ac:dyDescent="0.3">
      <c r="A20" s="55" t="str">
        <f t="shared" si="0"/>
        <v>15-19</v>
      </c>
      <c r="B20" s="47" t="s">
        <v>109</v>
      </c>
      <c r="C20" s="65">
        <v>4152280</v>
      </c>
      <c r="D20" s="40"/>
      <c r="E20" s="65"/>
      <c r="F20" s="65">
        <v>7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64">
        <f t="shared" si="1"/>
        <v>7</v>
      </c>
    </row>
    <row r="21" spans="1:17" x14ac:dyDescent="0.3">
      <c r="A21" s="55" t="str">
        <f t="shared" si="0"/>
        <v>15-19</v>
      </c>
      <c r="B21" s="47" t="s">
        <v>290</v>
      </c>
      <c r="C21" s="65">
        <v>14103893</v>
      </c>
      <c r="D21" s="65"/>
      <c r="E21" s="65"/>
      <c r="F21" s="65"/>
      <c r="G21" s="14"/>
      <c r="H21" s="14"/>
      <c r="I21" s="14"/>
      <c r="J21" s="14"/>
      <c r="K21" s="14"/>
      <c r="L21" s="14"/>
      <c r="M21" s="65">
        <v>7</v>
      </c>
      <c r="N21" s="65"/>
      <c r="O21" s="65"/>
      <c r="P21" s="14"/>
      <c r="Q21" s="64">
        <f t="shared" si="1"/>
        <v>7</v>
      </c>
    </row>
    <row r="22" spans="1:17" x14ac:dyDescent="0.3">
      <c r="A22" s="55" t="str">
        <f t="shared" si="0"/>
        <v>15-19</v>
      </c>
      <c r="B22" s="47" t="s">
        <v>191</v>
      </c>
      <c r="C22" s="65">
        <v>4121457</v>
      </c>
      <c r="D22" s="65"/>
      <c r="E22" s="65"/>
      <c r="F22" s="65"/>
      <c r="G22" s="14"/>
      <c r="H22" s="14"/>
      <c r="I22" s="65">
        <v>7</v>
      </c>
      <c r="J22" s="14"/>
      <c r="K22" s="14"/>
      <c r="L22" s="14"/>
      <c r="M22" s="14"/>
      <c r="N22" s="14"/>
      <c r="O22" s="14"/>
      <c r="P22" s="14"/>
      <c r="Q22" s="64">
        <f t="shared" si="1"/>
        <v>7</v>
      </c>
    </row>
    <row r="23" spans="1:17" x14ac:dyDescent="0.3">
      <c r="A23" s="55" t="str">
        <f t="shared" si="0"/>
        <v>20</v>
      </c>
      <c r="B23" s="47" t="s">
        <v>136</v>
      </c>
      <c r="C23" s="65">
        <v>14102390</v>
      </c>
      <c r="D23" s="65"/>
      <c r="E23" s="65"/>
      <c r="F23" s="65"/>
      <c r="G23" s="65">
        <v>4</v>
      </c>
      <c r="H23" s="14"/>
      <c r="I23" s="14"/>
      <c r="J23" s="14"/>
      <c r="K23" s="14"/>
      <c r="L23" s="14"/>
      <c r="M23" s="65">
        <v>2</v>
      </c>
      <c r="N23" s="65"/>
      <c r="O23" s="65"/>
      <c r="P23" s="14"/>
      <c r="Q23" s="64">
        <f t="shared" si="1"/>
        <v>6</v>
      </c>
    </row>
    <row r="24" spans="1:17" x14ac:dyDescent="0.3">
      <c r="A24" s="55" t="str">
        <f t="shared" si="0"/>
        <v>21-26</v>
      </c>
      <c r="B24" s="47" t="s">
        <v>229</v>
      </c>
      <c r="C24" s="65">
        <v>24173606</v>
      </c>
      <c r="D24" s="65"/>
      <c r="E24" s="65"/>
      <c r="F24" s="65"/>
      <c r="G24" s="14"/>
      <c r="H24" s="14"/>
      <c r="I24" s="14"/>
      <c r="J24" s="14"/>
      <c r="K24" s="65">
        <v>4</v>
      </c>
      <c r="L24" s="65"/>
      <c r="M24" s="65"/>
      <c r="N24" s="65"/>
      <c r="O24" s="65"/>
      <c r="P24" s="14"/>
      <c r="Q24" s="64">
        <f t="shared" si="1"/>
        <v>4</v>
      </c>
    </row>
    <row r="25" spans="1:17" x14ac:dyDescent="0.3">
      <c r="A25" s="55" t="str">
        <f t="shared" si="0"/>
        <v>21-26</v>
      </c>
      <c r="B25" s="47" t="s">
        <v>269</v>
      </c>
      <c r="C25" s="65">
        <v>4195752</v>
      </c>
      <c r="D25" s="65"/>
      <c r="E25" s="65"/>
      <c r="F25" s="65"/>
      <c r="G25" s="14"/>
      <c r="H25" s="14"/>
      <c r="I25" s="14"/>
      <c r="J25" s="14"/>
      <c r="K25" s="14"/>
      <c r="L25" s="65">
        <v>4</v>
      </c>
      <c r="M25" s="65"/>
      <c r="N25" s="65"/>
      <c r="O25" s="65"/>
      <c r="P25" s="14"/>
      <c r="Q25" s="64">
        <f t="shared" si="1"/>
        <v>4</v>
      </c>
    </row>
    <row r="26" spans="1:17" x14ac:dyDescent="0.3">
      <c r="A26" s="55" t="str">
        <f t="shared" si="0"/>
        <v>21-26</v>
      </c>
      <c r="B26" s="47" t="s">
        <v>110</v>
      </c>
      <c r="C26" s="65">
        <v>24220833</v>
      </c>
      <c r="D26" s="40"/>
      <c r="E26" s="65"/>
      <c r="F26" s="65">
        <v>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64">
        <f t="shared" si="1"/>
        <v>4</v>
      </c>
    </row>
    <row r="27" spans="1:17" x14ac:dyDescent="0.3">
      <c r="A27" s="55" t="str">
        <f t="shared" si="0"/>
        <v>21-26</v>
      </c>
      <c r="B27" s="47" t="s">
        <v>345</v>
      </c>
      <c r="C27" s="65">
        <v>4174780</v>
      </c>
      <c r="D27" s="65"/>
      <c r="E27" s="65"/>
      <c r="F27" s="65"/>
      <c r="G27" s="14"/>
      <c r="H27" s="14"/>
      <c r="I27" s="14"/>
      <c r="J27" s="14"/>
      <c r="K27" s="14"/>
      <c r="L27" s="14"/>
      <c r="M27" s="14"/>
      <c r="N27" s="14"/>
      <c r="O27" s="14"/>
      <c r="P27" s="65">
        <v>4</v>
      </c>
      <c r="Q27" s="64">
        <f t="shared" si="1"/>
        <v>4</v>
      </c>
    </row>
    <row r="28" spans="1:17" x14ac:dyDescent="0.3">
      <c r="A28" s="55" t="str">
        <f t="shared" si="0"/>
        <v>21-26</v>
      </c>
      <c r="B28" s="47" t="s">
        <v>85</v>
      </c>
      <c r="C28" s="65">
        <v>44157797</v>
      </c>
      <c r="D28" s="65"/>
      <c r="E28" s="11">
        <v>4</v>
      </c>
      <c r="F28" s="11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64">
        <f t="shared" si="1"/>
        <v>4</v>
      </c>
    </row>
    <row r="29" spans="1:17" x14ac:dyDescent="0.3">
      <c r="A29" s="55" t="str">
        <f t="shared" si="0"/>
        <v>21-26</v>
      </c>
      <c r="B29" s="47" t="s">
        <v>192</v>
      </c>
      <c r="C29" s="65">
        <v>34127469</v>
      </c>
      <c r="D29" s="65"/>
      <c r="E29" s="65"/>
      <c r="F29" s="65"/>
      <c r="G29" s="14"/>
      <c r="H29" s="14"/>
      <c r="I29" s="65">
        <v>4</v>
      </c>
      <c r="J29" s="14"/>
      <c r="K29" s="14"/>
      <c r="L29" s="14"/>
      <c r="M29" s="14"/>
      <c r="N29" s="14"/>
      <c r="O29" s="14"/>
      <c r="P29" s="14"/>
      <c r="Q29" s="64">
        <f t="shared" si="1"/>
        <v>4</v>
      </c>
    </row>
    <row r="30" spans="1:17" x14ac:dyDescent="0.3">
      <c r="A30" s="55" t="str">
        <f t="shared" si="0"/>
        <v>27-32</v>
      </c>
      <c r="B30" s="47" t="s">
        <v>317</v>
      </c>
      <c r="C30" s="65">
        <v>4164083</v>
      </c>
      <c r="D30" s="65"/>
      <c r="E30" s="65"/>
      <c r="F30" s="65"/>
      <c r="G30" s="14"/>
      <c r="H30" s="14"/>
      <c r="I30" s="14"/>
      <c r="J30" s="14"/>
      <c r="K30" s="14"/>
      <c r="L30" s="14"/>
      <c r="M30" s="14"/>
      <c r="N30" s="14"/>
      <c r="O30" s="65">
        <v>2</v>
      </c>
      <c r="P30" s="14"/>
      <c r="Q30" s="64">
        <f t="shared" si="1"/>
        <v>2</v>
      </c>
    </row>
    <row r="31" spans="1:17" x14ac:dyDescent="0.3">
      <c r="A31" s="55" t="str">
        <f t="shared" si="0"/>
        <v>27-32</v>
      </c>
      <c r="B31" s="47" t="s">
        <v>270</v>
      </c>
      <c r="C31" s="65">
        <v>44173270</v>
      </c>
      <c r="D31" s="65"/>
      <c r="E31" s="65"/>
      <c r="F31" s="65"/>
      <c r="G31" s="14"/>
      <c r="H31" s="14"/>
      <c r="I31" s="14"/>
      <c r="J31" s="14"/>
      <c r="K31" s="14"/>
      <c r="L31" s="65">
        <v>2</v>
      </c>
      <c r="M31" s="65"/>
      <c r="N31" s="65"/>
      <c r="O31" s="65"/>
      <c r="P31" s="14"/>
      <c r="Q31" s="64">
        <f t="shared" si="1"/>
        <v>2</v>
      </c>
    </row>
    <row r="32" spans="1:17" x14ac:dyDescent="0.3">
      <c r="A32" s="55" t="str">
        <f t="shared" si="0"/>
        <v>27-32</v>
      </c>
      <c r="B32" s="47" t="s">
        <v>193</v>
      </c>
      <c r="C32" s="65">
        <v>24173479</v>
      </c>
      <c r="D32" s="65"/>
      <c r="E32" s="65"/>
      <c r="F32" s="65"/>
      <c r="G32" s="14"/>
      <c r="H32" s="14"/>
      <c r="I32" s="65">
        <v>2</v>
      </c>
      <c r="J32" s="14"/>
      <c r="K32" s="14"/>
      <c r="L32" s="14"/>
      <c r="M32" s="14"/>
      <c r="N32" s="14"/>
      <c r="O32" s="14"/>
      <c r="P32" s="14"/>
      <c r="Q32" s="64">
        <f t="shared" si="1"/>
        <v>2</v>
      </c>
    </row>
    <row r="33" spans="1:17" x14ac:dyDescent="0.3">
      <c r="A33" s="55" t="str">
        <f t="shared" si="0"/>
        <v>27-32</v>
      </c>
      <c r="B33" s="47" t="s">
        <v>137</v>
      </c>
      <c r="C33" s="65">
        <v>14132060</v>
      </c>
      <c r="D33" s="65"/>
      <c r="E33" s="65"/>
      <c r="F33" s="65"/>
      <c r="G33" s="65">
        <v>2</v>
      </c>
      <c r="H33" s="14"/>
      <c r="I33" s="14"/>
      <c r="J33" s="14"/>
      <c r="K33" s="14"/>
      <c r="L33" s="14"/>
      <c r="M33" s="14"/>
      <c r="N33" s="14"/>
      <c r="O33" s="14"/>
      <c r="P33" s="14"/>
      <c r="Q33" s="64">
        <f t="shared" si="1"/>
        <v>2</v>
      </c>
    </row>
    <row r="34" spans="1:17" x14ac:dyDescent="0.3">
      <c r="A34" s="55" t="str">
        <f t="shared" si="0"/>
        <v>27-32</v>
      </c>
      <c r="B34" s="47" t="s">
        <v>346</v>
      </c>
      <c r="C34" s="65">
        <v>4109767</v>
      </c>
      <c r="D34" s="65"/>
      <c r="E34" s="65"/>
      <c r="F34" s="65"/>
      <c r="G34" s="14"/>
      <c r="H34" s="14"/>
      <c r="I34" s="14"/>
      <c r="J34" s="14"/>
      <c r="K34" s="14"/>
      <c r="L34" s="14"/>
      <c r="M34" s="14"/>
      <c r="N34" s="14"/>
      <c r="O34" s="14"/>
      <c r="P34" s="65">
        <v>2</v>
      </c>
      <c r="Q34" s="64">
        <f t="shared" si="1"/>
        <v>2</v>
      </c>
    </row>
    <row r="35" spans="1:17" x14ac:dyDescent="0.3">
      <c r="A35" s="55" t="str">
        <f t="shared" si="0"/>
        <v>27-32</v>
      </c>
      <c r="B35" s="47" t="s">
        <v>111</v>
      </c>
      <c r="C35" s="65">
        <v>44153805</v>
      </c>
      <c r="D35" s="40"/>
      <c r="E35" s="65"/>
      <c r="F35" s="65">
        <v>2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64">
        <f t="shared" si="1"/>
        <v>2</v>
      </c>
    </row>
    <row r="36" spans="1:17" x14ac:dyDescent="0.3">
      <c r="A36" s="55" t="str">
        <f t="shared" si="0"/>
        <v>33-40</v>
      </c>
      <c r="B36" s="47" t="s">
        <v>112</v>
      </c>
      <c r="C36" s="65">
        <v>4156820</v>
      </c>
      <c r="D36" s="40"/>
      <c r="E36" s="65"/>
      <c r="F36" s="65">
        <v>1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64">
        <f t="shared" si="1"/>
        <v>1</v>
      </c>
    </row>
    <row r="37" spans="1:17" x14ac:dyDescent="0.3">
      <c r="A37" s="55" t="str">
        <f t="shared" si="0"/>
        <v>33-40</v>
      </c>
      <c r="B37" s="47" t="s">
        <v>318</v>
      </c>
      <c r="C37" s="65">
        <v>24112917</v>
      </c>
      <c r="D37" s="65"/>
      <c r="E37" s="65"/>
      <c r="F37" s="65"/>
      <c r="G37" s="14"/>
      <c r="H37" s="14"/>
      <c r="I37" s="14"/>
      <c r="J37" s="14"/>
      <c r="K37" s="14"/>
      <c r="L37" s="14"/>
      <c r="M37" s="14"/>
      <c r="N37" s="14"/>
      <c r="O37" s="65">
        <v>1</v>
      </c>
      <c r="P37" s="14"/>
      <c r="Q37" s="64">
        <f t="shared" si="1"/>
        <v>1</v>
      </c>
    </row>
    <row r="38" spans="1:17" x14ac:dyDescent="0.3">
      <c r="A38" s="55" t="str">
        <f t="shared" si="0"/>
        <v>33-40</v>
      </c>
      <c r="B38" s="47" t="s">
        <v>305</v>
      </c>
      <c r="C38" s="65">
        <v>54104416</v>
      </c>
      <c r="D38" s="65"/>
      <c r="E38" s="65"/>
      <c r="F38" s="65"/>
      <c r="G38" s="14"/>
      <c r="H38" s="14"/>
      <c r="I38" s="14"/>
      <c r="J38" s="14"/>
      <c r="K38" s="14"/>
      <c r="L38" s="14"/>
      <c r="M38" s="14"/>
      <c r="N38" s="65">
        <v>1</v>
      </c>
      <c r="O38" s="65"/>
      <c r="P38" s="14"/>
      <c r="Q38" s="64">
        <f t="shared" si="1"/>
        <v>1</v>
      </c>
    </row>
    <row r="39" spans="1:17" x14ac:dyDescent="0.3">
      <c r="A39" s="55" t="str">
        <f t="shared" si="0"/>
        <v>33-40</v>
      </c>
      <c r="B39" s="47" t="s">
        <v>168</v>
      </c>
      <c r="C39" s="65">
        <v>4124111</v>
      </c>
      <c r="D39" s="40"/>
      <c r="E39" s="65"/>
      <c r="F39" s="65"/>
      <c r="G39" s="14"/>
      <c r="H39" s="65">
        <v>1</v>
      </c>
      <c r="I39" s="14"/>
      <c r="J39" s="14"/>
      <c r="K39" s="14"/>
      <c r="L39" s="14"/>
      <c r="M39" s="14"/>
      <c r="N39" s="14"/>
      <c r="O39" s="14"/>
      <c r="P39" s="14"/>
      <c r="Q39" s="64">
        <f t="shared" si="1"/>
        <v>1</v>
      </c>
    </row>
    <row r="40" spans="1:17" x14ac:dyDescent="0.3">
      <c r="A40" s="55" t="str">
        <f t="shared" ref="A40:A43" si="2">COUNTIF($Q$4:$Q$181,"&gt;"&amp;$Q$4:$Q$181)+1&amp;REPT("-"&amp;COUNTIF($Q$4:$Q$181,"&gt;="&amp;$Q$4:$Q$181),COUNTIF($Q$4:$Q$181,Q40)&gt;1)</f>
        <v>33-40</v>
      </c>
      <c r="B40" s="47" t="s">
        <v>147</v>
      </c>
      <c r="C40" s="65">
        <v>55735118</v>
      </c>
      <c r="D40" s="65"/>
      <c r="E40" s="65"/>
      <c r="F40" s="65"/>
      <c r="G40" s="14"/>
      <c r="H40" s="14"/>
      <c r="I40" s="14"/>
      <c r="J40" s="14"/>
      <c r="K40" s="14"/>
      <c r="L40" s="14"/>
      <c r="M40" s="65">
        <v>1</v>
      </c>
      <c r="N40" s="65"/>
      <c r="O40" s="65"/>
      <c r="P40" s="14"/>
      <c r="Q40" s="64">
        <f t="shared" si="1"/>
        <v>1</v>
      </c>
    </row>
    <row r="41" spans="1:17" x14ac:dyDescent="0.3">
      <c r="A41" s="55" t="str">
        <f t="shared" si="2"/>
        <v>33-40</v>
      </c>
      <c r="B41" s="47" t="s">
        <v>194</v>
      </c>
      <c r="C41" s="65">
        <v>44109920</v>
      </c>
      <c r="D41" s="65"/>
      <c r="E41" s="65"/>
      <c r="F41" s="65"/>
      <c r="G41" s="14"/>
      <c r="H41" s="14"/>
      <c r="I41" s="65">
        <v>1</v>
      </c>
      <c r="J41" s="14"/>
      <c r="K41" s="14"/>
      <c r="L41" s="14"/>
      <c r="M41" s="14"/>
      <c r="N41" s="14"/>
      <c r="O41" s="14"/>
      <c r="P41" s="14"/>
      <c r="Q41" s="64">
        <f t="shared" si="1"/>
        <v>1</v>
      </c>
    </row>
    <row r="42" spans="1:17" x14ac:dyDescent="0.3">
      <c r="A42" s="55" t="str">
        <f t="shared" si="2"/>
        <v>33-40</v>
      </c>
      <c r="B42" s="47" t="s">
        <v>138</v>
      </c>
      <c r="C42" s="65">
        <v>44153732</v>
      </c>
      <c r="D42" s="65"/>
      <c r="E42" s="65"/>
      <c r="F42" s="65"/>
      <c r="G42" s="65">
        <v>1</v>
      </c>
      <c r="H42" s="14"/>
      <c r="I42" s="14"/>
      <c r="J42" s="14"/>
      <c r="K42" s="14"/>
      <c r="L42" s="14"/>
      <c r="M42" s="14"/>
      <c r="N42" s="14"/>
      <c r="O42" s="14"/>
      <c r="P42" s="14"/>
      <c r="Q42" s="64">
        <f t="shared" si="1"/>
        <v>1</v>
      </c>
    </row>
    <row r="43" spans="1:17" x14ac:dyDescent="0.3">
      <c r="A43" s="55" t="str">
        <f t="shared" si="2"/>
        <v>33-40</v>
      </c>
      <c r="B43" s="47" t="s">
        <v>49</v>
      </c>
      <c r="C43" s="65">
        <v>54141427</v>
      </c>
      <c r="D43" s="11">
        <v>1</v>
      </c>
      <c r="E43" s="65"/>
      <c r="F43" s="11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64">
        <f t="shared" si="1"/>
        <v>1</v>
      </c>
    </row>
  </sheetData>
  <sortState xmlns:xlrd2="http://schemas.microsoft.com/office/spreadsheetml/2017/richdata2" ref="B4:Q43">
    <sortCondition descending="1" ref="Q4:Q43"/>
    <sortCondition ref="B4:B43"/>
  </sortState>
  <mergeCells count="5">
    <mergeCell ref="A2:A3"/>
    <mergeCell ref="B2:B3"/>
    <mergeCell ref="Q2:Q3"/>
    <mergeCell ref="C2:C3"/>
    <mergeCell ref="D2:P2"/>
  </mergeCells>
  <conditionalFormatting sqref="C44:C1048576 C1:C3">
    <cfRule type="duplicateValues" dxfId="4" priority="58"/>
  </conditionalFormatting>
  <hyperlinks>
    <hyperlink ref="D3" location="'1_Геленджик'!A1" display="Геленджик" xr:uid="{C706E408-AA5F-4C85-B102-DEA13362C5A0}"/>
    <hyperlink ref="E3" location="'2_Анапа'!A1" display="Анапа" xr:uid="{CC883867-7B12-4E7F-804A-CAA50B910972}"/>
    <hyperlink ref="F3" location="'3_Туапсе'!A1" display="Туапсе" xr:uid="{560AA95D-8696-4A6A-83F0-AA9BED47E562}"/>
    <hyperlink ref="G3" location="'4_Алушта'!A1" display="Алушта" xr:uid="{1F8DF6A0-4AA4-49AE-9634-E3FEC117AF97}"/>
    <hyperlink ref="H3" location="'5_Новороссийск'!A1" display="Новороссийск" xr:uid="{768D36A1-49D0-42B1-8E10-20B02E8D56C6}"/>
    <hyperlink ref="I3" location="'6_Брянск'!A1" display="Брянск" xr:uid="{AB72D27D-89A7-4EF5-8DEB-DE9D17D5A377}"/>
    <hyperlink ref="J3" location="'7_Севастополь'!A1" display="Севастополь" xr:uid="{668CC9E8-89C0-4A4F-8F2D-43D3FAEA005F}"/>
    <hyperlink ref="K3" location="'8_Ольгинка'!A1" display="Ольгинка" xr:uid="{CEF7A890-E958-4453-9826-F7F8D3CA9FBE}"/>
    <hyperlink ref="L3" location="'9_Санкт-Петербург'!A1" display="Санкт-Петербург" xr:uid="{E62122AB-2412-4814-9135-E48CB55209A6}"/>
    <hyperlink ref="M3" location="'10_Ялта'!A1" display="Ялта" xr:uid="{D56606A1-3C31-43A9-9153-882D9177E8FA}"/>
    <hyperlink ref="N3" location="'11_Сочи'!A1" display="Сочи" xr:uid="{A01B5C98-1B09-4E3C-80E3-5C2BAD76D3FD}"/>
    <hyperlink ref="O3" location="'12_Сочи 2'!A1" display="Сочи 2" xr:uid="{C875CE6C-10F5-441F-83E3-3413AFC5FF7B}"/>
    <hyperlink ref="P3" location="'13_Санкт-Петербург 2'!A1" display="Санкт-Петербург 2" xr:uid="{08EC6847-6C2B-4C28-9841-732C4D44B24E}"/>
  </hyperlinks>
  <pageMargins left="0.7" right="0.7" top="0.75" bottom="0.75" header="0.3" footer="0.3"/>
  <pageSetup paperSize="9" orientation="portrait" r:id="rId1"/>
  <ignoredErrors>
    <ignoredError sqref="Q4:Q4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8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4.4" x14ac:dyDescent="0.3"/>
  <cols>
    <col min="1" max="1" width="6.88671875" style="6" customWidth="1"/>
    <col min="2" max="2" width="23.109375" style="6" customWidth="1"/>
    <col min="3" max="3" width="11.6640625" style="16" customWidth="1"/>
    <col min="4" max="4" width="10.5546875" style="7" customWidth="1"/>
    <col min="5" max="5" width="7.109375" style="7" customWidth="1"/>
    <col min="6" max="6" width="7.5546875" style="7" customWidth="1"/>
    <col min="7" max="7" width="7.6640625" style="7" customWidth="1"/>
    <col min="8" max="8" width="14" style="7" customWidth="1"/>
    <col min="9" max="9" width="8" style="7" customWidth="1"/>
    <col min="10" max="10" width="11.88671875" style="7" customWidth="1"/>
    <col min="11" max="11" width="9.44140625" style="7" customWidth="1"/>
    <col min="12" max="12" width="10.33203125" style="7" customWidth="1"/>
    <col min="13" max="15" width="7" style="7" customWidth="1"/>
    <col min="16" max="16" width="10.88671875" style="6" customWidth="1"/>
    <col min="17" max="17" width="18.33203125" style="6" customWidth="1"/>
    <col min="18" max="18" width="9.109375" style="6"/>
    <col min="19" max="19" width="18.44140625" style="6" customWidth="1"/>
    <col min="20" max="16384" width="9.109375" style="6"/>
  </cols>
  <sheetData>
    <row r="1" spans="1:17" ht="18.600000000000001" thickBot="1" x14ac:dyDescent="0.4">
      <c r="A1" s="13" t="s">
        <v>10</v>
      </c>
      <c r="B1" s="8"/>
      <c r="C1" s="15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8"/>
      <c r="Q1" s="8"/>
    </row>
    <row r="2" spans="1:17" ht="31.5" customHeight="1" x14ac:dyDescent="0.3">
      <c r="A2" s="114" t="s">
        <v>4</v>
      </c>
      <c r="B2" s="122" t="s">
        <v>2</v>
      </c>
      <c r="C2" s="118" t="s">
        <v>19</v>
      </c>
      <c r="D2" s="124" t="s">
        <v>7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06" t="s">
        <v>21</v>
      </c>
    </row>
    <row r="3" spans="1:17" s="20" customFormat="1" ht="42" customHeight="1" thickBot="1" x14ac:dyDescent="0.35">
      <c r="A3" s="115"/>
      <c r="B3" s="123"/>
      <c r="C3" s="119"/>
      <c r="D3" s="89" t="s">
        <v>60</v>
      </c>
      <c r="E3" s="85" t="s">
        <v>92</v>
      </c>
      <c r="F3" s="88" t="s">
        <v>123</v>
      </c>
      <c r="G3" s="18" t="s">
        <v>153</v>
      </c>
      <c r="H3" s="85" t="s">
        <v>173</v>
      </c>
      <c r="I3" s="18" t="s">
        <v>207</v>
      </c>
      <c r="J3" s="18" t="s">
        <v>220</v>
      </c>
      <c r="K3" s="18" t="s">
        <v>240</v>
      </c>
      <c r="L3" s="18" t="s">
        <v>77</v>
      </c>
      <c r="M3" s="18" t="s">
        <v>295</v>
      </c>
      <c r="N3" s="18" t="s">
        <v>309</v>
      </c>
      <c r="O3" s="18" t="s">
        <v>326</v>
      </c>
      <c r="P3" s="18" t="s">
        <v>354</v>
      </c>
      <c r="Q3" s="107"/>
    </row>
    <row r="4" spans="1:17" s="8" customFormat="1" x14ac:dyDescent="0.3">
      <c r="A4" s="56" t="str">
        <f t="shared" ref="A4:A44" si="0">COUNTIF($Q$4:$Q$106,"&gt;"&amp;$Q$4:$Q$106)+1&amp;REPT("-"&amp;COUNTIF($Q$4:$Q$106,"&gt;="&amp;$Q$4:$Q$106),COUNTIF($Q$4:$Q$106,Q4)&gt;1)</f>
        <v>1</v>
      </c>
      <c r="B4" s="47" t="s">
        <v>40</v>
      </c>
      <c r="C4" s="65">
        <v>54184975</v>
      </c>
      <c r="D4" s="11">
        <v>10</v>
      </c>
      <c r="E4" s="65"/>
      <c r="F4" s="65">
        <v>10</v>
      </c>
      <c r="G4" s="91"/>
      <c r="H4" s="91">
        <v>2</v>
      </c>
      <c r="I4" s="61"/>
      <c r="J4" s="65">
        <v>2</v>
      </c>
      <c r="K4" s="65">
        <v>10</v>
      </c>
      <c r="L4" s="81"/>
      <c r="M4" s="65">
        <v>10</v>
      </c>
      <c r="N4" s="65">
        <v>1</v>
      </c>
      <c r="O4" s="65">
        <v>1</v>
      </c>
      <c r="P4" s="56"/>
      <c r="Q4" s="59">
        <f t="shared" ref="Q4:Q48" si="1">SUM(D4:P4)</f>
        <v>46</v>
      </c>
    </row>
    <row r="5" spans="1:17" s="8" customFormat="1" x14ac:dyDescent="0.3">
      <c r="A5" s="12" t="str">
        <f t="shared" si="0"/>
        <v>2</v>
      </c>
      <c r="B5" s="47" t="s">
        <v>158</v>
      </c>
      <c r="C5" s="65">
        <v>34189030</v>
      </c>
      <c r="D5" s="40"/>
      <c r="E5" s="65"/>
      <c r="F5" s="65"/>
      <c r="G5" s="86"/>
      <c r="H5" s="65">
        <v>10</v>
      </c>
      <c r="I5" s="86"/>
      <c r="J5" s="65">
        <v>10</v>
      </c>
      <c r="K5" s="86"/>
      <c r="L5" s="86"/>
      <c r="M5" s="86"/>
      <c r="N5" s="65">
        <v>2</v>
      </c>
      <c r="O5" s="65"/>
      <c r="P5" s="65">
        <v>7</v>
      </c>
      <c r="Q5" s="58">
        <f t="shared" si="1"/>
        <v>29</v>
      </c>
    </row>
    <row r="6" spans="1:17" s="8" customFormat="1" x14ac:dyDescent="0.3">
      <c r="A6" s="12" t="str">
        <f t="shared" si="0"/>
        <v>3</v>
      </c>
      <c r="B6" s="47" t="s">
        <v>42</v>
      </c>
      <c r="C6" s="65">
        <v>24292508</v>
      </c>
      <c r="D6" s="11">
        <v>4</v>
      </c>
      <c r="E6" s="65">
        <v>2</v>
      </c>
      <c r="F6" s="11"/>
      <c r="G6" s="86"/>
      <c r="H6" s="86"/>
      <c r="I6" s="86"/>
      <c r="J6" s="86"/>
      <c r="K6" s="65">
        <v>7</v>
      </c>
      <c r="L6" s="65"/>
      <c r="M6" s="65"/>
      <c r="N6" s="65">
        <v>10</v>
      </c>
      <c r="O6" s="65"/>
      <c r="P6" s="60"/>
      <c r="Q6" s="58">
        <f t="shared" si="1"/>
        <v>23</v>
      </c>
    </row>
    <row r="7" spans="1:17" s="8" customFormat="1" x14ac:dyDescent="0.3">
      <c r="A7" s="12" t="str">
        <f t="shared" si="0"/>
        <v>4-5</v>
      </c>
      <c r="B7" s="47" t="s">
        <v>140</v>
      </c>
      <c r="C7" s="65">
        <v>24266973</v>
      </c>
      <c r="D7" s="65"/>
      <c r="E7" s="65"/>
      <c r="F7" s="65"/>
      <c r="G7" s="65">
        <v>10</v>
      </c>
      <c r="H7" s="86"/>
      <c r="I7" s="86"/>
      <c r="J7" s="86"/>
      <c r="K7" s="86"/>
      <c r="L7" s="86"/>
      <c r="M7" s="65">
        <v>4</v>
      </c>
      <c r="N7" s="65"/>
      <c r="O7" s="65"/>
      <c r="P7" s="60"/>
      <c r="Q7" s="58">
        <f t="shared" si="1"/>
        <v>14</v>
      </c>
    </row>
    <row r="8" spans="1:17" x14ac:dyDescent="0.3">
      <c r="A8" s="12" t="str">
        <f t="shared" si="0"/>
        <v>4-5</v>
      </c>
      <c r="B8" s="47" t="s">
        <v>82</v>
      </c>
      <c r="C8" s="65">
        <v>44101759</v>
      </c>
      <c r="D8" s="65"/>
      <c r="E8" s="11">
        <v>7</v>
      </c>
      <c r="F8" s="65">
        <v>7</v>
      </c>
      <c r="G8" s="86"/>
      <c r="H8" s="86"/>
      <c r="I8" s="86"/>
      <c r="J8" s="86"/>
      <c r="K8" s="86"/>
      <c r="L8" s="86"/>
      <c r="M8" s="86"/>
      <c r="N8" s="86"/>
      <c r="O8" s="86"/>
      <c r="P8" s="60"/>
      <c r="Q8" s="58">
        <f t="shared" si="1"/>
        <v>14</v>
      </c>
    </row>
    <row r="9" spans="1:17" x14ac:dyDescent="0.3">
      <c r="A9" s="12" t="str">
        <f t="shared" si="0"/>
        <v>6</v>
      </c>
      <c r="B9" s="47" t="s">
        <v>144</v>
      </c>
      <c r="C9" s="65">
        <v>55638007</v>
      </c>
      <c r="D9" s="65"/>
      <c r="E9" s="65"/>
      <c r="F9" s="65"/>
      <c r="G9" s="65">
        <v>1</v>
      </c>
      <c r="H9" s="86"/>
      <c r="I9" s="86"/>
      <c r="J9" s="65">
        <v>4</v>
      </c>
      <c r="K9" s="86"/>
      <c r="L9" s="86"/>
      <c r="M9" s="65">
        <v>7</v>
      </c>
      <c r="N9" s="65"/>
      <c r="O9" s="65"/>
      <c r="P9" s="60"/>
      <c r="Q9" s="58">
        <f t="shared" si="1"/>
        <v>12</v>
      </c>
    </row>
    <row r="10" spans="1:17" x14ac:dyDescent="0.3">
      <c r="A10" s="12" t="str">
        <f t="shared" si="0"/>
        <v>7-11</v>
      </c>
      <c r="B10" s="47" t="s">
        <v>81</v>
      </c>
      <c r="C10" s="65">
        <v>34370889</v>
      </c>
      <c r="D10" s="65"/>
      <c r="E10" s="11">
        <v>10</v>
      </c>
      <c r="F10" s="11"/>
      <c r="G10" s="86"/>
      <c r="H10" s="86"/>
      <c r="I10" s="86"/>
      <c r="J10" s="86"/>
      <c r="K10" s="86"/>
      <c r="L10" s="86"/>
      <c r="M10" s="86"/>
      <c r="N10" s="86"/>
      <c r="O10" s="86"/>
      <c r="P10" s="60"/>
      <c r="Q10" s="58">
        <f t="shared" si="1"/>
        <v>10</v>
      </c>
    </row>
    <row r="11" spans="1:17" x14ac:dyDescent="0.3">
      <c r="A11" s="12" t="str">
        <f t="shared" si="0"/>
        <v>7-11</v>
      </c>
      <c r="B11" s="47" t="s">
        <v>313</v>
      </c>
      <c r="C11" s="65">
        <v>44144474</v>
      </c>
      <c r="D11" s="65"/>
      <c r="E11" s="65"/>
      <c r="F11" s="65"/>
      <c r="G11" s="86"/>
      <c r="H11" s="86"/>
      <c r="I11" s="86"/>
      <c r="J11" s="86"/>
      <c r="K11" s="86"/>
      <c r="L11" s="86"/>
      <c r="M11" s="86"/>
      <c r="N11" s="86"/>
      <c r="O11" s="65">
        <v>10</v>
      </c>
      <c r="P11" s="60"/>
      <c r="Q11" s="58">
        <f t="shared" si="1"/>
        <v>10</v>
      </c>
    </row>
    <row r="12" spans="1:17" x14ac:dyDescent="0.3">
      <c r="A12" s="12" t="str">
        <f t="shared" si="0"/>
        <v>7-11</v>
      </c>
      <c r="B12" s="47" t="s">
        <v>272</v>
      </c>
      <c r="C12" s="65">
        <v>34171972</v>
      </c>
      <c r="D12" s="65"/>
      <c r="E12" s="65"/>
      <c r="F12" s="65"/>
      <c r="G12" s="86"/>
      <c r="H12" s="86"/>
      <c r="I12" s="86"/>
      <c r="J12" s="86"/>
      <c r="K12" s="86"/>
      <c r="L12" s="65">
        <v>10</v>
      </c>
      <c r="M12" s="65"/>
      <c r="N12" s="65"/>
      <c r="O12" s="65"/>
      <c r="P12" s="60"/>
      <c r="Q12" s="58">
        <f t="shared" si="1"/>
        <v>10</v>
      </c>
    </row>
    <row r="13" spans="1:17" x14ac:dyDescent="0.3">
      <c r="A13" s="12" t="str">
        <f t="shared" si="0"/>
        <v>7-11</v>
      </c>
      <c r="B13" s="47" t="s">
        <v>179</v>
      </c>
      <c r="C13" s="65">
        <v>34400419</v>
      </c>
      <c r="D13" s="65"/>
      <c r="E13" s="65"/>
      <c r="F13" s="65"/>
      <c r="G13" s="86"/>
      <c r="H13" s="86"/>
      <c r="I13" s="65">
        <v>10</v>
      </c>
      <c r="J13" s="65"/>
      <c r="K13" s="86"/>
      <c r="L13" s="86"/>
      <c r="M13" s="86"/>
      <c r="N13" s="86"/>
      <c r="O13" s="86"/>
      <c r="P13" s="60"/>
      <c r="Q13" s="58">
        <f t="shared" si="1"/>
        <v>10</v>
      </c>
    </row>
    <row r="14" spans="1:17" x14ac:dyDescent="0.3">
      <c r="A14" s="12" t="str">
        <f t="shared" si="0"/>
        <v>7-11</v>
      </c>
      <c r="B14" s="47" t="s">
        <v>333</v>
      </c>
      <c r="C14" s="65">
        <v>54176140</v>
      </c>
      <c r="D14" s="65"/>
      <c r="E14" s="65"/>
      <c r="F14" s="65"/>
      <c r="G14" s="86"/>
      <c r="H14" s="86"/>
      <c r="I14" s="86"/>
      <c r="J14" s="86"/>
      <c r="K14" s="86"/>
      <c r="L14" s="86"/>
      <c r="M14" s="86"/>
      <c r="N14" s="86"/>
      <c r="O14" s="86"/>
      <c r="P14" s="65">
        <v>10</v>
      </c>
      <c r="Q14" s="58">
        <f t="shared" si="1"/>
        <v>10</v>
      </c>
    </row>
    <row r="15" spans="1:17" x14ac:dyDescent="0.3">
      <c r="A15" s="12" t="str">
        <f t="shared" si="0"/>
        <v>12</v>
      </c>
      <c r="B15" s="47" t="s">
        <v>116</v>
      </c>
      <c r="C15" s="65">
        <v>44196008</v>
      </c>
      <c r="D15" s="40"/>
      <c r="E15" s="65"/>
      <c r="F15" s="65">
        <v>2</v>
      </c>
      <c r="G15" s="86"/>
      <c r="H15" s="86"/>
      <c r="I15" s="86"/>
      <c r="J15" s="86"/>
      <c r="K15" s="86"/>
      <c r="L15" s="65">
        <v>7</v>
      </c>
      <c r="M15" s="65"/>
      <c r="N15" s="65"/>
      <c r="O15" s="65"/>
      <c r="P15" s="60"/>
      <c r="Q15" s="58">
        <f t="shared" si="1"/>
        <v>9</v>
      </c>
    </row>
    <row r="16" spans="1:17" x14ac:dyDescent="0.3">
      <c r="A16" s="12" t="str">
        <f t="shared" si="0"/>
        <v>13-19</v>
      </c>
      <c r="B16" s="47" t="s">
        <v>159</v>
      </c>
      <c r="C16" s="65">
        <v>34110876</v>
      </c>
      <c r="D16" s="40"/>
      <c r="E16" s="65"/>
      <c r="F16" s="65"/>
      <c r="G16" s="86"/>
      <c r="H16" s="65">
        <v>7</v>
      </c>
      <c r="I16" s="86"/>
      <c r="J16" s="86"/>
      <c r="K16" s="86"/>
      <c r="L16" s="86"/>
      <c r="M16" s="86"/>
      <c r="N16" s="86"/>
      <c r="O16" s="86"/>
      <c r="P16" s="60"/>
      <c r="Q16" s="58">
        <f t="shared" si="1"/>
        <v>7</v>
      </c>
    </row>
    <row r="17" spans="1:17" x14ac:dyDescent="0.3">
      <c r="A17" s="12" t="str">
        <f t="shared" si="0"/>
        <v>13-19</v>
      </c>
      <c r="B17" s="47" t="s">
        <v>195</v>
      </c>
      <c r="C17" s="65">
        <v>34268871</v>
      </c>
      <c r="D17" s="65"/>
      <c r="E17" s="65"/>
      <c r="F17" s="65"/>
      <c r="G17" s="86"/>
      <c r="H17" s="86"/>
      <c r="I17" s="65">
        <v>7</v>
      </c>
      <c r="J17" s="65"/>
      <c r="K17" s="86"/>
      <c r="L17" s="86"/>
      <c r="M17" s="86"/>
      <c r="N17" s="86"/>
      <c r="O17" s="86"/>
      <c r="P17" s="60"/>
      <c r="Q17" s="58">
        <f t="shared" si="1"/>
        <v>7</v>
      </c>
    </row>
    <row r="18" spans="1:17" x14ac:dyDescent="0.3">
      <c r="A18" s="12" t="str">
        <f t="shared" si="0"/>
        <v>13-19</v>
      </c>
      <c r="B18" s="47" t="s">
        <v>304</v>
      </c>
      <c r="C18" s="65">
        <v>54186005</v>
      </c>
      <c r="D18" s="65"/>
      <c r="E18" s="65"/>
      <c r="F18" s="65"/>
      <c r="G18" s="86"/>
      <c r="H18" s="86"/>
      <c r="I18" s="86"/>
      <c r="J18" s="86"/>
      <c r="K18" s="86"/>
      <c r="L18" s="86"/>
      <c r="M18" s="86"/>
      <c r="N18" s="65">
        <v>7</v>
      </c>
      <c r="O18" s="65"/>
      <c r="P18" s="60"/>
      <c r="Q18" s="58">
        <f t="shared" si="1"/>
        <v>7</v>
      </c>
    </row>
    <row r="19" spans="1:17" x14ac:dyDescent="0.3">
      <c r="A19" s="12" t="str">
        <f t="shared" si="0"/>
        <v>13-19</v>
      </c>
      <c r="B19" s="47" t="s">
        <v>319</v>
      </c>
      <c r="C19" s="65">
        <v>44105681</v>
      </c>
      <c r="D19" s="65"/>
      <c r="E19" s="65"/>
      <c r="F19" s="65"/>
      <c r="G19" s="86"/>
      <c r="H19" s="86"/>
      <c r="I19" s="86"/>
      <c r="J19" s="86"/>
      <c r="K19" s="86"/>
      <c r="L19" s="86"/>
      <c r="M19" s="86"/>
      <c r="N19" s="86"/>
      <c r="O19" s="65">
        <v>7</v>
      </c>
      <c r="P19" s="60"/>
      <c r="Q19" s="58">
        <f t="shared" si="1"/>
        <v>7</v>
      </c>
    </row>
    <row r="20" spans="1:17" x14ac:dyDescent="0.3">
      <c r="A20" s="12" t="str">
        <f t="shared" si="0"/>
        <v>13-19</v>
      </c>
      <c r="B20" s="47" t="s">
        <v>215</v>
      </c>
      <c r="C20" s="65">
        <v>24213357</v>
      </c>
      <c r="D20" s="65"/>
      <c r="E20" s="65"/>
      <c r="F20" s="65"/>
      <c r="G20" s="86"/>
      <c r="H20" s="86"/>
      <c r="I20" s="86"/>
      <c r="J20" s="65">
        <v>7</v>
      </c>
      <c r="K20" s="86"/>
      <c r="L20" s="86"/>
      <c r="M20" s="86"/>
      <c r="N20" s="86"/>
      <c r="O20" s="86"/>
      <c r="P20" s="60"/>
      <c r="Q20" s="58">
        <f t="shared" si="1"/>
        <v>7</v>
      </c>
    </row>
    <row r="21" spans="1:17" x14ac:dyDescent="0.3">
      <c r="A21" s="12" t="str">
        <f t="shared" si="0"/>
        <v>13-19</v>
      </c>
      <c r="B21" s="47" t="s">
        <v>141</v>
      </c>
      <c r="C21" s="65">
        <v>34143022</v>
      </c>
      <c r="D21" s="65"/>
      <c r="E21" s="65"/>
      <c r="F21" s="65"/>
      <c r="G21" s="65">
        <v>7</v>
      </c>
      <c r="H21" s="86"/>
      <c r="I21" s="86"/>
      <c r="J21" s="86"/>
      <c r="K21" s="86"/>
      <c r="L21" s="86"/>
      <c r="M21" s="86"/>
      <c r="N21" s="86"/>
      <c r="O21" s="86"/>
      <c r="P21" s="60"/>
      <c r="Q21" s="58">
        <f t="shared" si="1"/>
        <v>7</v>
      </c>
    </row>
    <row r="22" spans="1:17" x14ac:dyDescent="0.3">
      <c r="A22" s="12" t="str">
        <f t="shared" si="0"/>
        <v>13-19</v>
      </c>
      <c r="B22" s="47" t="s">
        <v>41</v>
      </c>
      <c r="C22" s="65">
        <v>54155584</v>
      </c>
      <c r="D22" s="11">
        <v>7</v>
      </c>
      <c r="E22" s="65"/>
      <c r="F22" s="11"/>
      <c r="G22" s="86"/>
      <c r="H22" s="86"/>
      <c r="I22" s="86"/>
      <c r="J22" s="86"/>
      <c r="K22" s="86"/>
      <c r="L22" s="86"/>
      <c r="M22" s="86"/>
      <c r="N22" s="86"/>
      <c r="O22" s="86"/>
      <c r="P22" s="60"/>
      <c r="Q22" s="58">
        <f t="shared" si="1"/>
        <v>7</v>
      </c>
    </row>
    <row r="23" spans="1:17" x14ac:dyDescent="0.3">
      <c r="A23" s="12" t="str">
        <f t="shared" si="0"/>
        <v>20</v>
      </c>
      <c r="B23" s="47" t="s">
        <v>83</v>
      </c>
      <c r="C23" s="65">
        <v>34288082</v>
      </c>
      <c r="D23" s="65"/>
      <c r="E23" s="11">
        <v>4</v>
      </c>
      <c r="F23" s="65">
        <v>1</v>
      </c>
      <c r="G23" s="86"/>
      <c r="H23" s="86"/>
      <c r="I23" s="86"/>
      <c r="J23" s="86"/>
      <c r="K23" s="86"/>
      <c r="L23" s="86"/>
      <c r="M23" s="86"/>
      <c r="N23" s="86"/>
      <c r="O23" s="86"/>
      <c r="P23" s="60"/>
      <c r="Q23" s="58">
        <f t="shared" si="1"/>
        <v>5</v>
      </c>
    </row>
    <row r="24" spans="1:17" x14ac:dyDescent="0.3">
      <c r="A24" s="12" t="str">
        <f t="shared" si="0"/>
        <v>21-29</v>
      </c>
      <c r="B24" s="47" t="s">
        <v>337</v>
      </c>
      <c r="C24" s="65">
        <v>34164569</v>
      </c>
      <c r="D24" s="65"/>
      <c r="E24" s="65"/>
      <c r="F24" s="65"/>
      <c r="G24" s="86"/>
      <c r="H24" s="86"/>
      <c r="I24" s="86"/>
      <c r="J24" s="86"/>
      <c r="K24" s="86"/>
      <c r="L24" s="86"/>
      <c r="M24" s="86"/>
      <c r="N24" s="86"/>
      <c r="O24" s="86"/>
      <c r="P24" s="65">
        <v>4</v>
      </c>
      <c r="Q24" s="58">
        <f t="shared" si="1"/>
        <v>4</v>
      </c>
    </row>
    <row r="25" spans="1:17" x14ac:dyDescent="0.3">
      <c r="A25" s="12" t="str">
        <f t="shared" si="0"/>
        <v>21-29</v>
      </c>
      <c r="B25" s="47" t="s">
        <v>306</v>
      </c>
      <c r="C25" s="65">
        <v>34399968</v>
      </c>
      <c r="D25" s="65"/>
      <c r="E25" s="65"/>
      <c r="F25" s="65"/>
      <c r="G25" s="86"/>
      <c r="H25" s="86"/>
      <c r="I25" s="86"/>
      <c r="J25" s="86"/>
      <c r="K25" s="86"/>
      <c r="L25" s="86"/>
      <c r="M25" s="86"/>
      <c r="N25" s="65">
        <v>4</v>
      </c>
      <c r="O25" s="65"/>
      <c r="P25" s="60"/>
      <c r="Q25" s="58">
        <f t="shared" si="1"/>
        <v>4</v>
      </c>
    </row>
    <row r="26" spans="1:17" x14ac:dyDescent="0.3">
      <c r="A26" s="12" t="str">
        <f t="shared" si="0"/>
        <v>21-29</v>
      </c>
      <c r="B26" s="47" t="s">
        <v>274</v>
      </c>
      <c r="C26" s="65">
        <v>24257516</v>
      </c>
      <c r="D26" s="65"/>
      <c r="E26" s="65"/>
      <c r="F26" s="65"/>
      <c r="G26" s="86"/>
      <c r="H26" s="86"/>
      <c r="I26" s="86"/>
      <c r="J26" s="86"/>
      <c r="K26" s="86"/>
      <c r="L26" s="65">
        <v>4</v>
      </c>
      <c r="M26" s="65"/>
      <c r="N26" s="65"/>
      <c r="O26" s="65"/>
      <c r="P26" s="60"/>
      <c r="Q26" s="58">
        <f t="shared" si="1"/>
        <v>4</v>
      </c>
    </row>
    <row r="27" spans="1:17" x14ac:dyDescent="0.3">
      <c r="A27" s="12" t="str">
        <f t="shared" si="0"/>
        <v>21-29</v>
      </c>
      <c r="B27" s="47" t="s">
        <v>142</v>
      </c>
      <c r="C27" s="65">
        <v>34467564</v>
      </c>
      <c r="D27" s="65"/>
      <c r="E27" s="65"/>
      <c r="F27" s="65"/>
      <c r="G27" s="65">
        <v>4</v>
      </c>
      <c r="H27" s="86"/>
      <c r="I27" s="86"/>
      <c r="J27" s="86"/>
      <c r="K27" s="86"/>
      <c r="L27" s="86"/>
      <c r="M27" s="86"/>
      <c r="N27" s="86"/>
      <c r="O27" s="86"/>
      <c r="P27" s="60"/>
      <c r="Q27" s="58">
        <f t="shared" si="1"/>
        <v>4</v>
      </c>
    </row>
    <row r="28" spans="1:17" x14ac:dyDescent="0.3">
      <c r="A28" s="12" t="str">
        <f t="shared" si="0"/>
        <v>21-29</v>
      </c>
      <c r="B28" s="47" t="s">
        <v>320</v>
      </c>
      <c r="C28" s="65">
        <v>24252026</v>
      </c>
      <c r="D28" s="65"/>
      <c r="E28" s="65"/>
      <c r="F28" s="65"/>
      <c r="G28" s="86"/>
      <c r="H28" s="86"/>
      <c r="I28" s="86"/>
      <c r="J28" s="86"/>
      <c r="K28" s="86"/>
      <c r="L28" s="86"/>
      <c r="M28" s="86"/>
      <c r="N28" s="86"/>
      <c r="O28" s="65">
        <v>4</v>
      </c>
      <c r="P28" s="60"/>
      <c r="Q28" s="58">
        <f t="shared" si="1"/>
        <v>4</v>
      </c>
    </row>
    <row r="29" spans="1:17" x14ac:dyDescent="0.3">
      <c r="A29" s="12" t="str">
        <f t="shared" si="0"/>
        <v>21-29</v>
      </c>
      <c r="B29" s="47" t="s">
        <v>162</v>
      </c>
      <c r="C29" s="65">
        <v>54110017</v>
      </c>
      <c r="D29" s="40"/>
      <c r="E29" s="65"/>
      <c r="F29" s="65"/>
      <c r="G29" s="86"/>
      <c r="H29" s="65">
        <v>4</v>
      </c>
      <c r="I29" s="86"/>
      <c r="J29" s="86"/>
      <c r="K29" s="86"/>
      <c r="L29" s="86"/>
      <c r="M29" s="86"/>
      <c r="N29" s="86"/>
      <c r="O29" s="86"/>
      <c r="P29" s="60"/>
      <c r="Q29" s="58">
        <f t="shared" si="1"/>
        <v>4</v>
      </c>
    </row>
    <row r="30" spans="1:17" x14ac:dyDescent="0.3">
      <c r="A30" s="12" t="str">
        <f t="shared" si="0"/>
        <v>21-29</v>
      </c>
      <c r="B30" s="47" t="s">
        <v>231</v>
      </c>
      <c r="C30" s="65">
        <v>55724965</v>
      </c>
      <c r="D30" s="65"/>
      <c r="E30" s="65"/>
      <c r="F30" s="65"/>
      <c r="G30" s="86"/>
      <c r="H30" s="86"/>
      <c r="I30" s="86"/>
      <c r="J30" s="86"/>
      <c r="K30" s="65">
        <v>4</v>
      </c>
      <c r="L30" s="65"/>
      <c r="M30" s="65"/>
      <c r="N30" s="65"/>
      <c r="O30" s="65"/>
      <c r="P30" s="60"/>
      <c r="Q30" s="58">
        <f t="shared" si="1"/>
        <v>4</v>
      </c>
    </row>
    <row r="31" spans="1:17" x14ac:dyDescent="0.3">
      <c r="A31" s="12" t="str">
        <f t="shared" si="0"/>
        <v>21-29</v>
      </c>
      <c r="B31" s="47" t="s">
        <v>196</v>
      </c>
      <c r="C31" s="65">
        <v>54167515</v>
      </c>
      <c r="D31" s="65"/>
      <c r="E31" s="65"/>
      <c r="F31" s="65"/>
      <c r="G31" s="86"/>
      <c r="H31" s="86"/>
      <c r="I31" s="65">
        <v>4</v>
      </c>
      <c r="J31" s="65"/>
      <c r="K31" s="86"/>
      <c r="L31" s="86"/>
      <c r="M31" s="86"/>
      <c r="N31" s="86"/>
      <c r="O31" s="86"/>
      <c r="P31" s="60"/>
      <c r="Q31" s="58">
        <f t="shared" si="1"/>
        <v>4</v>
      </c>
    </row>
    <row r="32" spans="1:17" x14ac:dyDescent="0.3">
      <c r="A32" s="12" t="str">
        <f t="shared" si="0"/>
        <v>21-29</v>
      </c>
      <c r="B32" s="47" t="s">
        <v>115</v>
      </c>
      <c r="C32" s="65">
        <v>34202374</v>
      </c>
      <c r="D32" s="40"/>
      <c r="E32" s="65"/>
      <c r="F32" s="65">
        <v>4</v>
      </c>
      <c r="G32" s="86"/>
      <c r="H32" s="86"/>
      <c r="I32" s="86"/>
      <c r="J32" s="86"/>
      <c r="K32" s="86"/>
      <c r="L32" s="86"/>
      <c r="M32" s="86"/>
      <c r="N32" s="86"/>
      <c r="O32" s="86"/>
      <c r="P32" s="60"/>
      <c r="Q32" s="58">
        <f t="shared" si="1"/>
        <v>4</v>
      </c>
    </row>
    <row r="33" spans="1:17" x14ac:dyDescent="0.3">
      <c r="A33" s="12" t="str">
        <f t="shared" si="0"/>
        <v>30-38</v>
      </c>
      <c r="B33" s="47" t="s">
        <v>148</v>
      </c>
      <c r="C33" s="65">
        <v>34277374</v>
      </c>
      <c r="D33" s="65"/>
      <c r="E33" s="65"/>
      <c r="F33" s="65"/>
      <c r="G33" s="86"/>
      <c r="H33" s="86"/>
      <c r="I33" s="86"/>
      <c r="J33" s="65">
        <v>1</v>
      </c>
      <c r="K33" s="86"/>
      <c r="L33" s="86"/>
      <c r="M33" s="65">
        <v>1</v>
      </c>
      <c r="N33" s="65"/>
      <c r="O33" s="65"/>
      <c r="P33" s="60"/>
      <c r="Q33" s="58">
        <f t="shared" si="1"/>
        <v>2</v>
      </c>
    </row>
    <row r="34" spans="1:17" x14ac:dyDescent="0.3">
      <c r="A34" s="12" t="str">
        <f t="shared" si="0"/>
        <v>30-38</v>
      </c>
      <c r="B34" s="47" t="s">
        <v>43</v>
      </c>
      <c r="C34" s="65">
        <v>34339663</v>
      </c>
      <c r="D34" s="11">
        <v>2</v>
      </c>
      <c r="E34" s="65"/>
      <c r="F34" s="11"/>
      <c r="G34" s="11"/>
      <c r="H34" s="86"/>
      <c r="I34" s="86"/>
      <c r="J34" s="86"/>
      <c r="K34" s="86"/>
      <c r="L34" s="86"/>
      <c r="M34" s="86"/>
      <c r="N34" s="86"/>
      <c r="O34" s="86"/>
      <c r="P34" s="60"/>
      <c r="Q34" s="58">
        <f t="shared" si="1"/>
        <v>2</v>
      </c>
    </row>
    <row r="35" spans="1:17" x14ac:dyDescent="0.3">
      <c r="A35" s="12" t="str">
        <f t="shared" si="0"/>
        <v>30-38</v>
      </c>
      <c r="B35" s="47" t="s">
        <v>197</v>
      </c>
      <c r="C35" s="65">
        <v>44154224</v>
      </c>
      <c r="D35" s="65"/>
      <c r="E35" s="65"/>
      <c r="F35" s="65"/>
      <c r="G35" s="86"/>
      <c r="H35" s="86"/>
      <c r="I35" s="65">
        <v>2</v>
      </c>
      <c r="J35" s="65"/>
      <c r="K35" s="86"/>
      <c r="L35" s="86"/>
      <c r="M35" s="86"/>
      <c r="N35" s="86"/>
      <c r="O35" s="86"/>
      <c r="P35" s="60"/>
      <c r="Q35" s="58">
        <f t="shared" si="1"/>
        <v>2</v>
      </c>
    </row>
    <row r="36" spans="1:17" x14ac:dyDescent="0.3">
      <c r="A36" s="12" t="str">
        <f t="shared" si="0"/>
        <v>30-38</v>
      </c>
      <c r="B36" s="47" t="s">
        <v>291</v>
      </c>
      <c r="C36" s="65">
        <v>55658750</v>
      </c>
      <c r="D36" s="65"/>
      <c r="E36" s="65"/>
      <c r="F36" s="65"/>
      <c r="G36" s="86"/>
      <c r="H36" s="86"/>
      <c r="I36" s="86"/>
      <c r="J36" s="86"/>
      <c r="K36" s="86"/>
      <c r="L36" s="86"/>
      <c r="M36" s="65">
        <v>2</v>
      </c>
      <c r="N36" s="65"/>
      <c r="O36" s="65"/>
      <c r="P36" s="60"/>
      <c r="Q36" s="58">
        <f t="shared" si="1"/>
        <v>2</v>
      </c>
    </row>
    <row r="37" spans="1:17" x14ac:dyDescent="0.3">
      <c r="A37" s="12" t="str">
        <f t="shared" si="0"/>
        <v>30-38</v>
      </c>
      <c r="B37" s="47" t="s">
        <v>232</v>
      </c>
      <c r="C37" s="65">
        <v>24228168</v>
      </c>
      <c r="D37" s="65"/>
      <c r="E37" s="65"/>
      <c r="F37" s="65"/>
      <c r="G37" s="86"/>
      <c r="H37" s="86"/>
      <c r="I37" s="86"/>
      <c r="J37" s="86"/>
      <c r="K37" s="65">
        <v>2</v>
      </c>
      <c r="L37" s="65"/>
      <c r="M37" s="65"/>
      <c r="N37" s="65"/>
      <c r="O37" s="65"/>
      <c r="P37" s="60"/>
      <c r="Q37" s="58">
        <f t="shared" si="1"/>
        <v>2</v>
      </c>
    </row>
    <row r="38" spans="1:17" x14ac:dyDescent="0.3">
      <c r="A38" s="12" t="str">
        <f t="shared" si="0"/>
        <v>30-38</v>
      </c>
      <c r="B38" s="47" t="s">
        <v>321</v>
      </c>
      <c r="C38" s="65">
        <v>34261311</v>
      </c>
      <c r="D38" s="65"/>
      <c r="E38" s="65"/>
      <c r="F38" s="65"/>
      <c r="G38" s="86"/>
      <c r="H38" s="86"/>
      <c r="I38" s="86"/>
      <c r="J38" s="86"/>
      <c r="K38" s="86"/>
      <c r="L38" s="86"/>
      <c r="M38" s="86"/>
      <c r="N38" s="86"/>
      <c r="O38" s="65">
        <v>2</v>
      </c>
      <c r="P38" s="60"/>
      <c r="Q38" s="58">
        <f t="shared" si="1"/>
        <v>2</v>
      </c>
    </row>
    <row r="39" spans="1:17" x14ac:dyDescent="0.3">
      <c r="A39" s="12" t="str">
        <f t="shared" si="0"/>
        <v>30-38</v>
      </c>
      <c r="B39" s="47" t="s">
        <v>339</v>
      </c>
      <c r="C39" s="65">
        <v>34164992</v>
      </c>
      <c r="D39" s="65"/>
      <c r="E39" s="65"/>
      <c r="F39" s="65"/>
      <c r="G39" s="86"/>
      <c r="H39" s="86"/>
      <c r="I39" s="86"/>
      <c r="J39" s="86"/>
      <c r="K39" s="86"/>
      <c r="L39" s="86"/>
      <c r="M39" s="86"/>
      <c r="N39" s="86"/>
      <c r="O39" s="86"/>
      <c r="P39" s="65">
        <v>2</v>
      </c>
      <c r="Q39" s="58">
        <f t="shared" si="1"/>
        <v>2</v>
      </c>
    </row>
    <row r="40" spans="1:17" x14ac:dyDescent="0.3">
      <c r="A40" s="12" t="str">
        <f t="shared" si="0"/>
        <v>30-38</v>
      </c>
      <c r="B40" s="47" t="s">
        <v>275</v>
      </c>
      <c r="C40" s="65">
        <v>54177448</v>
      </c>
      <c r="D40" s="65"/>
      <c r="E40" s="65"/>
      <c r="F40" s="65"/>
      <c r="G40" s="86"/>
      <c r="H40" s="86"/>
      <c r="I40" s="86"/>
      <c r="J40" s="86"/>
      <c r="K40" s="86"/>
      <c r="L40" s="65">
        <v>2</v>
      </c>
      <c r="M40" s="65"/>
      <c r="N40" s="65"/>
      <c r="O40" s="65"/>
      <c r="P40" s="60"/>
      <c r="Q40" s="58">
        <f t="shared" si="1"/>
        <v>2</v>
      </c>
    </row>
    <row r="41" spans="1:17" x14ac:dyDescent="0.3">
      <c r="A41" s="12" t="str">
        <f t="shared" si="0"/>
        <v>30-38</v>
      </c>
      <c r="B41" s="47" t="s">
        <v>143</v>
      </c>
      <c r="C41" s="65" t="s">
        <v>152</v>
      </c>
      <c r="D41" s="65"/>
      <c r="E41" s="65"/>
      <c r="F41" s="65"/>
      <c r="G41" s="65">
        <v>2</v>
      </c>
      <c r="H41" s="86"/>
      <c r="I41" s="86"/>
      <c r="J41" s="86"/>
      <c r="K41" s="86"/>
      <c r="L41" s="86"/>
      <c r="M41" s="86"/>
      <c r="N41" s="86"/>
      <c r="O41" s="86"/>
      <c r="P41" s="60"/>
      <c r="Q41" s="58">
        <f t="shared" si="1"/>
        <v>2</v>
      </c>
    </row>
    <row r="42" spans="1:17" x14ac:dyDescent="0.3">
      <c r="A42" s="12" t="str">
        <f t="shared" si="0"/>
        <v>39-45</v>
      </c>
      <c r="B42" s="47" t="s">
        <v>169</v>
      </c>
      <c r="C42" s="65">
        <v>34203494</v>
      </c>
      <c r="D42" s="40"/>
      <c r="E42" s="65"/>
      <c r="F42" s="65"/>
      <c r="G42" s="86"/>
      <c r="H42" s="65">
        <v>1</v>
      </c>
      <c r="I42" s="86"/>
      <c r="J42" s="86"/>
      <c r="K42" s="86"/>
      <c r="L42" s="86"/>
      <c r="M42" s="86"/>
      <c r="N42" s="86"/>
      <c r="O42" s="86"/>
      <c r="P42" s="60"/>
      <c r="Q42" s="58">
        <f t="shared" si="1"/>
        <v>1</v>
      </c>
    </row>
    <row r="43" spans="1:17" x14ac:dyDescent="0.3">
      <c r="A43" s="12" t="str">
        <f t="shared" si="0"/>
        <v>39-45</v>
      </c>
      <c r="B43" s="47" t="s">
        <v>84</v>
      </c>
      <c r="C43" s="65">
        <v>34204830</v>
      </c>
      <c r="D43" s="65"/>
      <c r="E43" s="11">
        <v>1</v>
      </c>
      <c r="F43" s="11"/>
      <c r="G43" s="86"/>
      <c r="H43" s="86"/>
      <c r="I43" s="86"/>
      <c r="J43" s="86"/>
      <c r="K43" s="86"/>
      <c r="L43" s="86"/>
      <c r="M43" s="86"/>
      <c r="N43" s="86"/>
      <c r="O43" s="86"/>
      <c r="P43" s="60"/>
      <c r="Q43" s="58">
        <f t="shared" si="1"/>
        <v>1</v>
      </c>
    </row>
    <row r="44" spans="1:17" x14ac:dyDescent="0.3">
      <c r="A44" s="12" t="str">
        <f t="shared" si="0"/>
        <v>39-45</v>
      </c>
      <c r="B44" s="47" t="s">
        <v>44</v>
      </c>
      <c r="C44" s="65">
        <v>34394192</v>
      </c>
      <c r="D44" s="11">
        <v>1</v>
      </c>
      <c r="E44" s="65"/>
      <c r="F44" s="11"/>
      <c r="G44" s="78"/>
      <c r="H44" s="77"/>
      <c r="I44" s="60"/>
      <c r="J44" s="60"/>
      <c r="K44" s="60"/>
      <c r="L44" s="60"/>
      <c r="M44" s="60"/>
      <c r="N44" s="60"/>
      <c r="O44" s="60"/>
      <c r="P44" s="60"/>
      <c r="Q44" s="58">
        <f t="shared" si="1"/>
        <v>1</v>
      </c>
    </row>
    <row r="45" spans="1:17" x14ac:dyDescent="0.3">
      <c r="A45" s="12" t="str">
        <f t="shared" ref="A45:A48" si="2">COUNTIF($Q$4:$Q$106,"&gt;"&amp;$Q$4:$Q$106)+1&amp;REPT("-"&amp;COUNTIF($Q$4:$Q$106,"&gt;="&amp;$Q$4:$Q$106),COUNTIF($Q$4:$Q$106,Q45)&gt;1)</f>
        <v>39-45</v>
      </c>
      <c r="B45" s="47" t="s">
        <v>276</v>
      </c>
      <c r="C45" s="65">
        <v>34311165</v>
      </c>
      <c r="D45" s="65"/>
      <c r="E45" s="65"/>
      <c r="F45" s="65"/>
      <c r="G45" s="86"/>
      <c r="H45" s="86"/>
      <c r="I45" s="86"/>
      <c r="J45" s="86"/>
      <c r="K45" s="86"/>
      <c r="L45" s="65">
        <v>1</v>
      </c>
      <c r="M45" s="65"/>
      <c r="N45" s="65"/>
      <c r="O45" s="65"/>
      <c r="P45" s="60"/>
      <c r="Q45" s="58">
        <f t="shared" si="1"/>
        <v>1</v>
      </c>
    </row>
    <row r="46" spans="1:17" x14ac:dyDescent="0.3">
      <c r="A46" s="12" t="str">
        <f t="shared" si="2"/>
        <v>39-45</v>
      </c>
      <c r="B46" s="47" t="s">
        <v>233</v>
      </c>
      <c r="C46" s="65">
        <v>44154364</v>
      </c>
      <c r="D46" s="65"/>
      <c r="E46" s="65"/>
      <c r="F46" s="65"/>
      <c r="G46" s="86"/>
      <c r="H46" s="86"/>
      <c r="I46" s="86"/>
      <c r="J46" s="86"/>
      <c r="K46" s="65">
        <v>1</v>
      </c>
      <c r="L46" s="65"/>
      <c r="M46" s="65"/>
      <c r="N46" s="65"/>
      <c r="O46" s="65"/>
      <c r="P46" s="60"/>
      <c r="Q46" s="58">
        <f t="shared" si="1"/>
        <v>1</v>
      </c>
    </row>
    <row r="47" spans="1:17" x14ac:dyDescent="0.3">
      <c r="A47" s="12" t="str">
        <f t="shared" si="2"/>
        <v>39-45</v>
      </c>
      <c r="B47" s="47" t="s">
        <v>348</v>
      </c>
      <c r="C47" s="65">
        <v>24264717</v>
      </c>
      <c r="D47" s="65"/>
      <c r="E47" s="65"/>
      <c r="F47" s="65"/>
      <c r="G47" s="86"/>
      <c r="H47" s="86"/>
      <c r="I47" s="86"/>
      <c r="J47" s="86"/>
      <c r="K47" s="86"/>
      <c r="L47" s="86"/>
      <c r="M47" s="86"/>
      <c r="N47" s="86"/>
      <c r="O47" s="86"/>
      <c r="P47" s="65">
        <v>1</v>
      </c>
      <c r="Q47" s="58">
        <f t="shared" si="1"/>
        <v>1</v>
      </c>
    </row>
    <row r="48" spans="1:17" x14ac:dyDescent="0.3">
      <c r="A48" s="12" t="str">
        <f t="shared" si="2"/>
        <v>39-45</v>
      </c>
      <c r="B48" s="47" t="s">
        <v>198</v>
      </c>
      <c r="C48" s="65">
        <v>54188300</v>
      </c>
      <c r="D48" s="65"/>
      <c r="E48" s="65"/>
      <c r="F48" s="65"/>
      <c r="G48" s="86"/>
      <c r="H48" s="86"/>
      <c r="I48" s="65">
        <v>1</v>
      </c>
      <c r="J48" s="65"/>
      <c r="K48" s="86"/>
      <c r="L48" s="86"/>
      <c r="M48" s="86"/>
      <c r="N48" s="86"/>
      <c r="O48" s="86"/>
      <c r="P48" s="60"/>
      <c r="Q48" s="58">
        <f t="shared" si="1"/>
        <v>1</v>
      </c>
    </row>
  </sheetData>
  <sortState xmlns:xlrd2="http://schemas.microsoft.com/office/spreadsheetml/2017/richdata2" ref="B4:Q48">
    <sortCondition descending="1" ref="Q4:Q48"/>
    <sortCondition ref="B4:B48"/>
  </sortState>
  <mergeCells count="5">
    <mergeCell ref="A2:A3"/>
    <mergeCell ref="B2:B3"/>
    <mergeCell ref="Q2:Q3"/>
    <mergeCell ref="C2:C3"/>
    <mergeCell ref="D2:P2"/>
  </mergeCells>
  <conditionalFormatting sqref="C49:C1048576 C1:C3">
    <cfRule type="duplicateValues" dxfId="3" priority="53"/>
  </conditionalFormatting>
  <conditionalFormatting sqref="C49:C1048576">
    <cfRule type="duplicateValues" dxfId="2" priority="57"/>
  </conditionalFormatting>
  <hyperlinks>
    <hyperlink ref="D3" location="'1_Геленджик'!A1" display="Геленджик" xr:uid="{685167EA-0883-42D6-A1C9-875BC50E545E}"/>
    <hyperlink ref="E3" location="'2_Анапа'!A1" display="Анапа" xr:uid="{D62943C1-3203-431A-BE89-9CC4095FC9E6}"/>
    <hyperlink ref="F3" location="'3_Туапсе'!A1" display="Туапсе" xr:uid="{505BBA9F-C61A-4623-8A8E-9F74B95D53B0}"/>
    <hyperlink ref="G3" location="'4_Алушта'!A1" display="Алушта" xr:uid="{67866974-3FF4-40FC-A14F-8A3B135D8F9E}"/>
    <hyperlink ref="H3" location="'5_Новороссийск'!A1" display="Новороссийск" xr:uid="{59EEC4E7-3B6F-41FD-A662-B03CB585542D}"/>
    <hyperlink ref="I3" location="'6_Брянск'!A1" display="Брянск" xr:uid="{84F81AA0-095D-4BC5-8190-52CB311E7662}"/>
    <hyperlink ref="J3" location="'7_Севастополь'!A1" display="Севастополь" xr:uid="{6C62BDE5-C969-4214-B1CC-562E19B5549A}"/>
    <hyperlink ref="K3" location="'8_Ольгинка'!A1" display="Ольгинка" xr:uid="{90049B0F-5D18-43AB-A9B0-C20E2C4C0E6E}"/>
    <hyperlink ref="L3" location="'9_Санкт-Петербург'!A1" display="Санкт-Петербург" xr:uid="{43998706-6830-4E77-B15B-7AA72E6A1B90}"/>
    <hyperlink ref="M3" location="'10_Ялта'!A1" display="Ялта" xr:uid="{06B1F249-12FB-4D8A-AE31-D960CD61E976}"/>
    <hyperlink ref="N3" location="'11_Сочи'!A1" display="Сочи" xr:uid="{4BBD26FA-7B0C-4E75-99DD-636EBDEC1AC5}"/>
    <hyperlink ref="O3" location="'12_Сочи 2'!A1" display="Сочи 2" xr:uid="{3F06DA4F-A0D1-4158-AF02-5798E1E00D14}"/>
    <hyperlink ref="P3" location="'13_Санкт-Петербург 2'!A1" display="Санкт-Петербург 2" xr:uid="{67102A75-9D5D-44AE-8333-98B95637314A}"/>
  </hyperlinks>
  <pageMargins left="0.7" right="0.7" top="0.75" bottom="0.75" header="0.3" footer="0.3"/>
  <pageSetup paperSize="9" orientation="portrait" r:id="rId1"/>
  <ignoredErrors>
    <ignoredError sqref="Q4:Q4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4.4" x14ac:dyDescent="0.3"/>
  <cols>
    <col min="1" max="1" width="6.44140625" style="1" customWidth="1"/>
    <col min="2" max="2" width="22.44140625" style="1" customWidth="1"/>
    <col min="3" max="3" width="11.5546875" style="25" customWidth="1"/>
    <col min="4" max="4" width="10.33203125" style="1" customWidth="1"/>
    <col min="5" max="5" width="6.109375" style="1" customWidth="1"/>
    <col min="6" max="6" width="6.6640625" style="1" customWidth="1"/>
    <col min="7" max="7" width="7.109375" style="1" customWidth="1"/>
    <col min="8" max="8" width="13.77734375" style="1" customWidth="1"/>
    <col min="9" max="9" width="7" style="1" customWidth="1"/>
    <col min="10" max="10" width="11.77734375" style="1" customWidth="1"/>
    <col min="11" max="11" width="9.5546875" style="1" customWidth="1"/>
    <col min="12" max="12" width="9.6640625" style="1" customWidth="1"/>
    <col min="13" max="14" width="7.109375" style="1" customWidth="1"/>
    <col min="15" max="15" width="7.6640625" style="1" customWidth="1"/>
    <col min="16" max="16" width="12.109375" style="1" customWidth="1"/>
    <col min="17" max="17" width="15.88671875" style="1" customWidth="1"/>
    <col min="18" max="16384" width="9.109375" style="1"/>
  </cols>
  <sheetData>
    <row r="1" spans="1:17" ht="18.600000000000001" thickBot="1" x14ac:dyDescent="0.4">
      <c r="A1" s="13" t="s">
        <v>20</v>
      </c>
    </row>
    <row r="2" spans="1:17" ht="27" customHeight="1" x14ac:dyDescent="0.3">
      <c r="A2" s="114" t="s">
        <v>4</v>
      </c>
      <c r="B2" s="125" t="s">
        <v>2</v>
      </c>
      <c r="C2" s="118" t="s">
        <v>19</v>
      </c>
      <c r="D2" s="127" t="s">
        <v>7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06" t="s">
        <v>21</v>
      </c>
    </row>
    <row r="3" spans="1:17" s="21" customFormat="1" ht="45.75" customHeight="1" thickBot="1" x14ac:dyDescent="0.35">
      <c r="A3" s="115"/>
      <c r="B3" s="126"/>
      <c r="C3" s="119"/>
      <c r="D3" s="89" t="s">
        <v>60</v>
      </c>
      <c r="E3" s="85" t="s">
        <v>92</v>
      </c>
      <c r="F3" s="88" t="s">
        <v>123</v>
      </c>
      <c r="G3" s="18" t="s">
        <v>153</v>
      </c>
      <c r="H3" s="85" t="s">
        <v>173</v>
      </c>
      <c r="I3" s="18" t="s">
        <v>207</v>
      </c>
      <c r="J3" s="18" t="s">
        <v>220</v>
      </c>
      <c r="K3" s="18" t="s">
        <v>240</v>
      </c>
      <c r="L3" s="18" t="s">
        <v>77</v>
      </c>
      <c r="M3" s="18" t="s">
        <v>295</v>
      </c>
      <c r="N3" s="18" t="s">
        <v>309</v>
      </c>
      <c r="O3" s="18" t="s">
        <v>326</v>
      </c>
      <c r="P3" s="18" t="s">
        <v>354</v>
      </c>
      <c r="Q3" s="107"/>
    </row>
    <row r="4" spans="1:17" x14ac:dyDescent="0.3">
      <c r="A4" s="56" t="str">
        <f t="shared" ref="A4:A50" si="0">COUNTIF($Q$4:$Q$881,"&gt;"&amp;$Q$4:$Q$881)+1&amp;REPT("-"&amp;COUNTIF($Q$4:$Q$881,"&gt;="&amp;$Q$4:$Q$881),COUNTIF($Q$4:$Q$881,Q4)&gt;1)</f>
        <v>1</v>
      </c>
      <c r="B4" s="80" t="s">
        <v>148</v>
      </c>
      <c r="C4" s="81">
        <v>34277374</v>
      </c>
      <c r="D4" s="81"/>
      <c r="E4" s="81"/>
      <c r="F4" s="81"/>
      <c r="G4" s="81">
        <v>2</v>
      </c>
      <c r="H4" s="56"/>
      <c r="I4" s="56"/>
      <c r="J4" s="81">
        <v>10</v>
      </c>
      <c r="K4" s="81"/>
      <c r="L4" s="81"/>
      <c r="M4" s="81">
        <v>10</v>
      </c>
      <c r="N4" s="81"/>
      <c r="O4" s="81"/>
      <c r="P4" s="56"/>
      <c r="Q4" s="59">
        <f t="shared" ref="Q4:Q35" si="1">SUM(D4:P4)</f>
        <v>22</v>
      </c>
    </row>
    <row r="5" spans="1:17" x14ac:dyDescent="0.3">
      <c r="A5" s="12" t="str">
        <f t="shared" si="0"/>
        <v>2</v>
      </c>
      <c r="B5" s="47" t="s">
        <v>85</v>
      </c>
      <c r="C5" s="65">
        <v>44157797</v>
      </c>
      <c r="D5" s="65"/>
      <c r="E5" s="65">
        <v>10</v>
      </c>
      <c r="F5" s="65"/>
      <c r="G5" s="12"/>
      <c r="H5" s="99">
        <v>10</v>
      </c>
      <c r="I5" s="12"/>
      <c r="J5" s="12"/>
      <c r="K5" s="12"/>
      <c r="L5" s="12"/>
      <c r="M5" s="12"/>
      <c r="N5" s="12"/>
      <c r="O5" s="12"/>
      <c r="P5" s="12"/>
      <c r="Q5" s="58">
        <f t="shared" si="1"/>
        <v>20</v>
      </c>
    </row>
    <row r="6" spans="1:17" x14ac:dyDescent="0.3">
      <c r="A6" s="12" t="str">
        <f t="shared" si="0"/>
        <v>3</v>
      </c>
      <c r="B6" s="47" t="s">
        <v>279</v>
      </c>
      <c r="C6" s="65">
        <v>44173270</v>
      </c>
      <c r="D6" s="65"/>
      <c r="E6" s="65"/>
      <c r="F6" s="65"/>
      <c r="G6" s="12"/>
      <c r="H6" s="12"/>
      <c r="I6" s="12"/>
      <c r="J6" s="12"/>
      <c r="K6" s="12"/>
      <c r="L6" s="65">
        <v>10</v>
      </c>
      <c r="M6" s="65"/>
      <c r="N6" s="65"/>
      <c r="O6" s="65"/>
      <c r="P6" s="65">
        <v>7</v>
      </c>
      <c r="Q6" s="58">
        <f t="shared" si="1"/>
        <v>17</v>
      </c>
    </row>
    <row r="7" spans="1:17" x14ac:dyDescent="0.3">
      <c r="A7" s="12" t="str">
        <f t="shared" si="0"/>
        <v>4</v>
      </c>
      <c r="B7" s="47" t="s">
        <v>147</v>
      </c>
      <c r="C7" s="65">
        <v>55735118</v>
      </c>
      <c r="D7" s="65"/>
      <c r="E7" s="65"/>
      <c r="F7" s="65"/>
      <c r="G7" s="65">
        <v>4</v>
      </c>
      <c r="H7" s="12"/>
      <c r="I7" s="12"/>
      <c r="J7" s="65">
        <v>4</v>
      </c>
      <c r="K7" s="65"/>
      <c r="L7" s="65"/>
      <c r="M7" s="65">
        <v>7</v>
      </c>
      <c r="N7" s="65"/>
      <c r="O7" s="65"/>
      <c r="P7" s="12"/>
      <c r="Q7" s="58">
        <f t="shared" si="1"/>
        <v>15</v>
      </c>
    </row>
    <row r="8" spans="1:17" x14ac:dyDescent="0.3">
      <c r="A8" s="12" t="str">
        <f t="shared" si="0"/>
        <v>5-6</v>
      </c>
      <c r="B8" s="47" t="s">
        <v>36</v>
      </c>
      <c r="C8" s="65">
        <v>34472355</v>
      </c>
      <c r="D8" s="65">
        <v>7</v>
      </c>
      <c r="E8" s="65"/>
      <c r="F8" s="65">
        <v>4</v>
      </c>
      <c r="G8" s="99"/>
      <c r="H8" s="12"/>
      <c r="I8" s="12"/>
      <c r="J8" s="12"/>
      <c r="K8" s="12"/>
      <c r="L8" s="12"/>
      <c r="M8" s="12"/>
      <c r="N8" s="65">
        <v>2</v>
      </c>
      <c r="O8" s="65">
        <v>1</v>
      </c>
      <c r="P8" s="12"/>
      <c r="Q8" s="58">
        <f t="shared" si="1"/>
        <v>14</v>
      </c>
    </row>
    <row r="9" spans="1:17" x14ac:dyDescent="0.3">
      <c r="A9" s="12" t="str">
        <f t="shared" si="0"/>
        <v>5-6</v>
      </c>
      <c r="B9" s="47" t="s">
        <v>237</v>
      </c>
      <c r="C9" s="65">
        <v>44109458</v>
      </c>
      <c r="D9" s="65"/>
      <c r="E9" s="65"/>
      <c r="F9" s="65"/>
      <c r="G9" s="12"/>
      <c r="H9" s="12"/>
      <c r="I9" s="12"/>
      <c r="J9" s="12"/>
      <c r="K9" s="65">
        <v>4</v>
      </c>
      <c r="L9" s="65"/>
      <c r="M9" s="65"/>
      <c r="N9" s="65"/>
      <c r="O9" s="65">
        <v>10</v>
      </c>
      <c r="P9" s="12"/>
      <c r="Q9" s="58">
        <f t="shared" si="1"/>
        <v>14</v>
      </c>
    </row>
    <row r="10" spans="1:17" x14ac:dyDescent="0.3">
      <c r="A10" s="12" t="str">
        <f t="shared" si="0"/>
        <v>7-13</v>
      </c>
      <c r="B10" s="47" t="s">
        <v>118</v>
      </c>
      <c r="C10" s="65">
        <v>24282251</v>
      </c>
      <c r="D10" s="40"/>
      <c r="E10" s="65"/>
      <c r="F10" s="65">
        <v>10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58">
        <f t="shared" si="1"/>
        <v>10</v>
      </c>
    </row>
    <row r="11" spans="1:17" x14ac:dyDescent="0.3">
      <c r="A11" s="12" t="str">
        <f t="shared" si="0"/>
        <v>7-13</v>
      </c>
      <c r="B11" s="47" t="s">
        <v>304</v>
      </c>
      <c r="C11" s="65">
        <v>54186005</v>
      </c>
      <c r="D11" s="65"/>
      <c r="E11" s="65"/>
      <c r="F11" s="65"/>
      <c r="G11" s="12"/>
      <c r="H11" s="12"/>
      <c r="I11" s="12"/>
      <c r="J11" s="12"/>
      <c r="K11" s="12"/>
      <c r="L11" s="12"/>
      <c r="M11" s="12"/>
      <c r="N11" s="65">
        <v>10</v>
      </c>
      <c r="O11" s="65"/>
      <c r="P11" s="12"/>
      <c r="Q11" s="58">
        <f t="shared" si="1"/>
        <v>10</v>
      </c>
    </row>
    <row r="12" spans="1:17" x14ac:dyDescent="0.3">
      <c r="A12" s="12" t="str">
        <f t="shared" si="0"/>
        <v>7-13</v>
      </c>
      <c r="B12" s="47" t="s">
        <v>235</v>
      </c>
      <c r="C12" s="65">
        <v>24298263</v>
      </c>
      <c r="D12" s="65"/>
      <c r="E12" s="65"/>
      <c r="F12" s="65"/>
      <c r="G12" s="12"/>
      <c r="H12" s="12"/>
      <c r="I12" s="12"/>
      <c r="J12" s="12"/>
      <c r="K12" s="65">
        <v>10</v>
      </c>
      <c r="L12" s="65"/>
      <c r="M12" s="65"/>
      <c r="N12" s="65"/>
      <c r="O12" s="65"/>
      <c r="P12" s="12"/>
      <c r="Q12" s="58">
        <f t="shared" si="1"/>
        <v>10</v>
      </c>
    </row>
    <row r="13" spans="1:17" x14ac:dyDescent="0.3">
      <c r="A13" s="12" t="str">
        <f t="shared" si="0"/>
        <v>7-13</v>
      </c>
      <c r="B13" s="47" t="s">
        <v>349</v>
      </c>
      <c r="C13" s="65">
        <v>44108320</v>
      </c>
      <c r="D13" s="65"/>
      <c r="E13" s="65"/>
      <c r="F13" s="65"/>
      <c r="G13" s="12"/>
      <c r="H13" s="12"/>
      <c r="I13" s="12"/>
      <c r="J13" s="12"/>
      <c r="K13" s="12"/>
      <c r="L13" s="12"/>
      <c r="M13" s="12"/>
      <c r="N13" s="12"/>
      <c r="O13" s="12"/>
      <c r="P13" s="65">
        <v>10</v>
      </c>
      <c r="Q13" s="58">
        <f t="shared" si="1"/>
        <v>10</v>
      </c>
    </row>
    <row r="14" spans="1:17" x14ac:dyDescent="0.3">
      <c r="A14" s="12" t="str">
        <f t="shared" si="0"/>
        <v>7-13</v>
      </c>
      <c r="B14" s="47" t="s">
        <v>35</v>
      </c>
      <c r="C14" s="65">
        <v>34381937</v>
      </c>
      <c r="D14" s="65">
        <v>10</v>
      </c>
      <c r="E14" s="65"/>
      <c r="F14" s="65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58">
        <f t="shared" si="1"/>
        <v>10</v>
      </c>
    </row>
    <row r="15" spans="1:17" x14ac:dyDescent="0.3">
      <c r="A15" s="12" t="str">
        <f t="shared" si="0"/>
        <v>7-13</v>
      </c>
      <c r="B15" s="47" t="s">
        <v>194</v>
      </c>
      <c r="C15" s="65">
        <v>44109920</v>
      </c>
      <c r="D15" s="65"/>
      <c r="E15" s="65"/>
      <c r="F15" s="65"/>
      <c r="G15" s="12"/>
      <c r="H15" s="12"/>
      <c r="I15" s="65">
        <v>10</v>
      </c>
      <c r="J15" s="12"/>
      <c r="K15" s="12"/>
      <c r="L15" s="12"/>
      <c r="M15" s="12"/>
      <c r="N15" s="12"/>
      <c r="O15" s="12"/>
      <c r="P15" s="12"/>
      <c r="Q15" s="58">
        <f t="shared" si="1"/>
        <v>10</v>
      </c>
    </row>
    <row r="16" spans="1:17" x14ac:dyDescent="0.3">
      <c r="A16" s="12" t="str">
        <f t="shared" si="0"/>
        <v>7-13</v>
      </c>
      <c r="B16" s="47" t="s">
        <v>138</v>
      </c>
      <c r="C16" s="65">
        <v>44153732</v>
      </c>
      <c r="D16" s="65"/>
      <c r="E16" s="65"/>
      <c r="F16" s="65"/>
      <c r="G16" s="65">
        <v>10</v>
      </c>
      <c r="H16" s="12"/>
      <c r="I16" s="12"/>
      <c r="J16" s="12"/>
      <c r="K16" s="12"/>
      <c r="L16" s="12"/>
      <c r="M16" s="12"/>
      <c r="N16" s="12"/>
      <c r="O16" s="12"/>
      <c r="P16" s="12"/>
      <c r="Q16" s="58">
        <f t="shared" si="1"/>
        <v>10</v>
      </c>
    </row>
    <row r="17" spans="1:17" x14ac:dyDescent="0.3">
      <c r="A17" s="12" t="str">
        <f t="shared" si="0"/>
        <v>14</v>
      </c>
      <c r="B17" s="47" t="s">
        <v>87</v>
      </c>
      <c r="C17" s="65">
        <v>24245615</v>
      </c>
      <c r="D17" s="65"/>
      <c r="E17" s="65">
        <v>4</v>
      </c>
      <c r="F17" s="65"/>
      <c r="G17" s="12"/>
      <c r="H17" s="12"/>
      <c r="I17" s="12"/>
      <c r="J17" s="12"/>
      <c r="K17" s="12"/>
      <c r="L17" s="12"/>
      <c r="M17" s="12"/>
      <c r="N17" s="12"/>
      <c r="O17" s="65">
        <v>4</v>
      </c>
      <c r="P17" s="12"/>
      <c r="Q17" s="58">
        <f t="shared" si="1"/>
        <v>8</v>
      </c>
    </row>
    <row r="18" spans="1:17" x14ac:dyDescent="0.3">
      <c r="A18" s="12" t="str">
        <f t="shared" si="0"/>
        <v>15-24</v>
      </c>
      <c r="B18" s="47" t="s">
        <v>200</v>
      </c>
      <c r="C18" s="65">
        <v>34367373</v>
      </c>
      <c r="D18" s="65"/>
      <c r="E18" s="65"/>
      <c r="F18" s="65"/>
      <c r="G18" s="12"/>
      <c r="H18" s="12"/>
      <c r="I18" s="65">
        <v>7</v>
      </c>
      <c r="J18" s="12"/>
      <c r="K18" s="12"/>
      <c r="L18" s="12"/>
      <c r="M18" s="12"/>
      <c r="N18" s="12"/>
      <c r="O18" s="12"/>
      <c r="P18" s="12"/>
      <c r="Q18" s="58">
        <f t="shared" si="1"/>
        <v>7</v>
      </c>
    </row>
    <row r="19" spans="1:17" x14ac:dyDescent="0.3">
      <c r="A19" s="12" t="str">
        <f t="shared" si="0"/>
        <v>15-24</v>
      </c>
      <c r="B19" s="47" t="s">
        <v>280</v>
      </c>
      <c r="C19" s="65">
        <v>34274286</v>
      </c>
      <c r="D19" s="65"/>
      <c r="E19" s="65"/>
      <c r="F19" s="65"/>
      <c r="G19" s="12"/>
      <c r="H19" s="12"/>
      <c r="I19" s="12"/>
      <c r="J19" s="12"/>
      <c r="K19" s="12"/>
      <c r="L19" s="65">
        <v>7</v>
      </c>
      <c r="M19" s="65"/>
      <c r="N19" s="65"/>
      <c r="O19" s="65"/>
      <c r="P19" s="12"/>
      <c r="Q19" s="58">
        <f t="shared" si="1"/>
        <v>7</v>
      </c>
    </row>
    <row r="20" spans="1:17" x14ac:dyDescent="0.3">
      <c r="A20" s="12" t="str">
        <f t="shared" si="0"/>
        <v>15-24</v>
      </c>
      <c r="B20" s="47" t="s">
        <v>216</v>
      </c>
      <c r="C20" s="65">
        <v>54151503</v>
      </c>
      <c r="D20" s="65"/>
      <c r="E20" s="65"/>
      <c r="F20" s="65"/>
      <c r="G20" s="12"/>
      <c r="H20" s="12"/>
      <c r="I20" s="12"/>
      <c r="J20" s="65">
        <v>7</v>
      </c>
      <c r="K20" s="65"/>
      <c r="L20" s="65"/>
      <c r="M20" s="65"/>
      <c r="N20" s="65"/>
      <c r="O20" s="65"/>
      <c r="P20" s="12"/>
      <c r="Q20" s="58">
        <f t="shared" si="1"/>
        <v>7</v>
      </c>
    </row>
    <row r="21" spans="1:17" x14ac:dyDescent="0.3">
      <c r="A21" s="12" t="str">
        <f t="shared" si="0"/>
        <v>15-24</v>
      </c>
      <c r="B21" s="47" t="s">
        <v>305</v>
      </c>
      <c r="C21" s="65">
        <v>54104416</v>
      </c>
      <c r="D21" s="65"/>
      <c r="E21" s="65"/>
      <c r="F21" s="65"/>
      <c r="G21" s="12"/>
      <c r="H21" s="12"/>
      <c r="I21" s="12"/>
      <c r="J21" s="12"/>
      <c r="K21" s="12"/>
      <c r="L21" s="12"/>
      <c r="M21" s="12"/>
      <c r="N21" s="65">
        <v>7</v>
      </c>
      <c r="O21" s="65"/>
      <c r="P21" s="12"/>
      <c r="Q21" s="58">
        <f t="shared" si="1"/>
        <v>7</v>
      </c>
    </row>
    <row r="22" spans="1:17" x14ac:dyDescent="0.3">
      <c r="A22" s="12" t="str">
        <f t="shared" si="0"/>
        <v>15-24</v>
      </c>
      <c r="B22" s="47" t="s">
        <v>86</v>
      </c>
      <c r="C22" s="65">
        <v>24245607</v>
      </c>
      <c r="D22" s="65"/>
      <c r="E22" s="65">
        <v>7</v>
      </c>
      <c r="F22" s="65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58">
        <f t="shared" si="1"/>
        <v>7</v>
      </c>
    </row>
    <row r="23" spans="1:17" x14ac:dyDescent="0.3">
      <c r="A23" s="12" t="str">
        <f t="shared" si="0"/>
        <v>15-24</v>
      </c>
      <c r="B23" s="47" t="s">
        <v>170</v>
      </c>
      <c r="C23" s="65">
        <v>34222910</v>
      </c>
      <c r="D23" s="40"/>
      <c r="E23" s="65"/>
      <c r="F23" s="65"/>
      <c r="G23" s="12"/>
      <c r="H23" s="65">
        <v>7</v>
      </c>
      <c r="I23" s="12"/>
      <c r="J23" s="12"/>
      <c r="K23" s="12"/>
      <c r="L23" s="12"/>
      <c r="M23" s="12"/>
      <c r="N23" s="12"/>
      <c r="O23" s="12"/>
      <c r="P23" s="12"/>
      <c r="Q23" s="58">
        <f t="shared" si="1"/>
        <v>7</v>
      </c>
    </row>
    <row r="24" spans="1:17" x14ac:dyDescent="0.3">
      <c r="A24" s="12" t="str">
        <f t="shared" si="0"/>
        <v>15-24</v>
      </c>
      <c r="B24" s="47" t="s">
        <v>236</v>
      </c>
      <c r="C24" s="65">
        <v>24299065</v>
      </c>
      <c r="D24" s="65"/>
      <c r="E24" s="65"/>
      <c r="F24" s="65"/>
      <c r="G24" s="12"/>
      <c r="H24" s="12"/>
      <c r="I24" s="12"/>
      <c r="J24" s="12"/>
      <c r="K24" s="65">
        <v>7</v>
      </c>
      <c r="L24" s="65"/>
      <c r="M24" s="65"/>
      <c r="N24" s="65"/>
      <c r="O24" s="65"/>
      <c r="P24" s="12"/>
      <c r="Q24" s="58">
        <f t="shared" si="1"/>
        <v>7</v>
      </c>
    </row>
    <row r="25" spans="1:17" x14ac:dyDescent="0.3">
      <c r="A25" s="12" t="str">
        <f t="shared" si="0"/>
        <v>15-24</v>
      </c>
      <c r="B25" s="47" t="s">
        <v>146</v>
      </c>
      <c r="C25" s="65">
        <v>55604277</v>
      </c>
      <c r="D25" s="65"/>
      <c r="E25" s="65"/>
      <c r="F25" s="65"/>
      <c r="G25" s="65">
        <v>7</v>
      </c>
      <c r="H25" s="12"/>
      <c r="I25" s="12"/>
      <c r="J25" s="12"/>
      <c r="K25" s="12"/>
      <c r="L25" s="12"/>
      <c r="M25" s="12"/>
      <c r="N25" s="12"/>
      <c r="O25" s="12"/>
      <c r="P25" s="12"/>
      <c r="Q25" s="58">
        <f t="shared" si="1"/>
        <v>7</v>
      </c>
    </row>
    <row r="26" spans="1:17" x14ac:dyDescent="0.3">
      <c r="A26" s="12" t="str">
        <f t="shared" si="0"/>
        <v>15-24</v>
      </c>
      <c r="B26" s="47" t="s">
        <v>119</v>
      </c>
      <c r="C26" s="65">
        <v>34406468</v>
      </c>
      <c r="D26" s="40"/>
      <c r="E26" s="65"/>
      <c r="F26" s="65">
        <v>7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58">
        <f t="shared" si="1"/>
        <v>7</v>
      </c>
    </row>
    <row r="27" spans="1:17" x14ac:dyDescent="0.3">
      <c r="A27" s="12" t="str">
        <f t="shared" si="0"/>
        <v>15-24</v>
      </c>
      <c r="B27" s="47" t="s">
        <v>323</v>
      </c>
      <c r="C27" s="65">
        <v>34196070</v>
      </c>
      <c r="D27" s="65"/>
      <c r="E27" s="65"/>
      <c r="F27" s="65"/>
      <c r="G27" s="12"/>
      <c r="H27" s="12"/>
      <c r="I27" s="12"/>
      <c r="J27" s="12"/>
      <c r="K27" s="12"/>
      <c r="L27" s="12"/>
      <c r="M27" s="12"/>
      <c r="N27" s="12"/>
      <c r="O27" s="65">
        <v>7</v>
      </c>
      <c r="P27" s="12"/>
      <c r="Q27" s="58">
        <f t="shared" si="1"/>
        <v>7</v>
      </c>
    </row>
    <row r="28" spans="1:17" x14ac:dyDescent="0.3">
      <c r="A28" s="12" t="str">
        <f t="shared" si="0"/>
        <v>25</v>
      </c>
      <c r="B28" s="47" t="s">
        <v>88</v>
      </c>
      <c r="C28" s="65">
        <v>34291210</v>
      </c>
      <c r="D28" s="65"/>
      <c r="E28" s="65">
        <v>2</v>
      </c>
      <c r="F28" s="65"/>
      <c r="G28" s="12"/>
      <c r="H28" s="99">
        <v>2</v>
      </c>
      <c r="I28" s="12"/>
      <c r="J28" s="12"/>
      <c r="K28" s="65">
        <v>2</v>
      </c>
      <c r="L28" s="65"/>
      <c r="M28" s="65"/>
      <c r="N28" s="65"/>
      <c r="O28" s="65"/>
      <c r="P28" s="12"/>
      <c r="Q28" s="58">
        <f t="shared" si="1"/>
        <v>6</v>
      </c>
    </row>
    <row r="29" spans="1:17" x14ac:dyDescent="0.3">
      <c r="A29" s="12" t="str">
        <f t="shared" si="0"/>
        <v>26-33</v>
      </c>
      <c r="B29" s="47" t="s">
        <v>201</v>
      </c>
      <c r="C29" s="65">
        <v>34360735</v>
      </c>
      <c r="D29" s="65"/>
      <c r="E29" s="65"/>
      <c r="F29" s="65"/>
      <c r="G29" s="12"/>
      <c r="H29" s="12"/>
      <c r="I29" s="65">
        <v>4</v>
      </c>
      <c r="J29" s="12"/>
      <c r="K29" s="12"/>
      <c r="L29" s="12"/>
      <c r="M29" s="12"/>
      <c r="N29" s="12"/>
      <c r="O29" s="12"/>
      <c r="P29" s="12"/>
      <c r="Q29" s="58">
        <f t="shared" si="1"/>
        <v>4</v>
      </c>
    </row>
    <row r="30" spans="1:17" x14ac:dyDescent="0.3">
      <c r="A30" s="12" t="str">
        <f t="shared" si="0"/>
        <v>26-33</v>
      </c>
      <c r="B30" s="47" t="s">
        <v>307</v>
      </c>
      <c r="C30" s="65">
        <v>24283754</v>
      </c>
      <c r="D30" s="65"/>
      <c r="E30" s="65"/>
      <c r="F30" s="65"/>
      <c r="G30" s="12"/>
      <c r="H30" s="12"/>
      <c r="I30" s="12"/>
      <c r="J30" s="12"/>
      <c r="K30" s="12"/>
      <c r="L30" s="12"/>
      <c r="M30" s="12"/>
      <c r="N30" s="65">
        <v>4</v>
      </c>
      <c r="O30" s="65"/>
      <c r="P30" s="12"/>
      <c r="Q30" s="58">
        <f t="shared" si="1"/>
        <v>4</v>
      </c>
    </row>
    <row r="31" spans="1:17" x14ac:dyDescent="0.3">
      <c r="A31" s="12" t="str">
        <f t="shared" si="0"/>
        <v>26-33</v>
      </c>
      <c r="B31" s="47" t="s">
        <v>292</v>
      </c>
      <c r="C31" s="65">
        <v>55617778</v>
      </c>
      <c r="D31" s="65"/>
      <c r="E31" s="65"/>
      <c r="F31" s="65"/>
      <c r="G31" s="12"/>
      <c r="H31" s="12"/>
      <c r="I31" s="12"/>
      <c r="J31" s="12"/>
      <c r="K31" s="12"/>
      <c r="L31" s="12"/>
      <c r="M31" s="65">
        <v>4</v>
      </c>
      <c r="N31" s="65"/>
      <c r="O31" s="65"/>
      <c r="P31" s="12"/>
      <c r="Q31" s="58">
        <f t="shared" si="1"/>
        <v>4</v>
      </c>
    </row>
    <row r="32" spans="1:17" x14ac:dyDescent="0.3">
      <c r="A32" s="12" t="str">
        <f t="shared" si="0"/>
        <v>26-33</v>
      </c>
      <c r="B32" s="47" t="s">
        <v>171</v>
      </c>
      <c r="C32" s="65">
        <v>44197349</v>
      </c>
      <c r="D32" s="40"/>
      <c r="E32" s="65"/>
      <c r="F32" s="65"/>
      <c r="G32" s="12"/>
      <c r="H32" s="65">
        <v>4</v>
      </c>
      <c r="I32" s="12"/>
      <c r="J32" s="12"/>
      <c r="K32" s="12"/>
      <c r="L32" s="12"/>
      <c r="M32" s="12"/>
      <c r="N32" s="12"/>
      <c r="O32" s="12"/>
      <c r="P32" s="12"/>
      <c r="Q32" s="58">
        <f t="shared" si="1"/>
        <v>4</v>
      </c>
    </row>
    <row r="33" spans="1:17" x14ac:dyDescent="0.3">
      <c r="A33" s="12" t="str">
        <f t="shared" si="0"/>
        <v>26-33</v>
      </c>
      <c r="B33" s="47" t="s">
        <v>278</v>
      </c>
      <c r="C33" s="65">
        <v>34165964</v>
      </c>
      <c r="D33" s="65"/>
      <c r="E33" s="65"/>
      <c r="F33" s="65"/>
      <c r="G33" s="12"/>
      <c r="H33" s="12"/>
      <c r="I33" s="12"/>
      <c r="J33" s="12"/>
      <c r="K33" s="12"/>
      <c r="L33" s="65">
        <v>2</v>
      </c>
      <c r="M33" s="65"/>
      <c r="N33" s="65"/>
      <c r="O33" s="65"/>
      <c r="P33" s="65">
        <v>2</v>
      </c>
      <c r="Q33" s="58">
        <f t="shared" si="1"/>
        <v>4</v>
      </c>
    </row>
    <row r="34" spans="1:17" x14ac:dyDescent="0.3">
      <c r="A34" s="12" t="str">
        <f t="shared" si="0"/>
        <v>26-33</v>
      </c>
      <c r="B34" s="47" t="s">
        <v>37</v>
      </c>
      <c r="C34" s="65">
        <v>34386572</v>
      </c>
      <c r="D34" s="65">
        <v>4</v>
      </c>
      <c r="E34" s="65"/>
      <c r="F34" s="65"/>
      <c r="G34" s="11"/>
      <c r="H34" s="12"/>
      <c r="I34" s="12"/>
      <c r="J34" s="12"/>
      <c r="K34" s="12"/>
      <c r="L34" s="12"/>
      <c r="M34" s="12"/>
      <c r="N34" s="12"/>
      <c r="O34" s="12"/>
      <c r="P34" s="12"/>
      <c r="Q34" s="58">
        <f t="shared" si="1"/>
        <v>4</v>
      </c>
    </row>
    <row r="35" spans="1:17" x14ac:dyDescent="0.3">
      <c r="A35" s="12" t="str">
        <f t="shared" si="0"/>
        <v>26-33</v>
      </c>
      <c r="B35" s="47" t="s">
        <v>350</v>
      </c>
      <c r="C35" s="65">
        <v>34217380</v>
      </c>
      <c r="D35" s="65"/>
      <c r="E35" s="65"/>
      <c r="F35" s="65"/>
      <c r="G35" s="12"/>
      <c r="H35" s="12"/>
      <c r="I35" s="12"/>
      <c r="J35" s="12"/>
      <c r="K35" s="12"/>
      <c r="L35" s="12"/>
      <c r="M35" s="12"/>
      <c r="N35" s="12"/>
      <c r="O35" s="12"/>
      <c r="P35" s="65">
        <v>4</v>
      </c>
      <c r="Q35" s="58">
        <f t="shared" si="1"/>
        <v>4</v>
      </c>
    </row>
    <row r="36" spans="1:17" x14ac:dyDescent="0.3">
      <c r="A36" s="12" t="str">
        <f t="shared" si="0"/>
        <v>26-33</v>
      </c>
      <c r="B36" s="47" t="s">
        <v>281</v>
      </c>
      <c r="C36" s="65">
        <v>34188859</v>
      </c>
      <c r="D36" s="65"/>
      <c r="E36" s="65"/>
      <c r="F36" s="65"/>
      <c r="G36" s="12"/>
      <c r="H36" s="12"/>
      <c r="I36" s="12"/>
      <c r="J36" s="12"/>
      <c r="K36" s="12"/>
      <c r="L36" s="65">
        <v>4</v>
      </c>
      <c r="M36" s="65"/>
      <c r="N36" s="65"/>
      <c r="O36" s="65"/>
      <c r="P36" s="12"/>
      <c r="Q36" s="58">
        <f t="shared" ref="Q36:Q67" si="2">SUM(D36:P36)</f>
        <v>4</v>
      </c>
    </row>
    <row r="37" spans="1:17" x14ac:dyDescent="0.3">
      <c r="A37" s="12" t="str">
        <f t="shared" si="0"/>
        <v>34-40</v>
      </c>
      <c r="B37" s="47" t="s">
        <v>217</v>
      </c>
      <c r="C37" s="65">
        <v>55659713</v>
      </c>
      <c r="D37" s="65"/>
      <c r="E37" s="65"/>
      <c r="F37" s="65"/>
      <c r="G37" s="12"/>
      <c r="H37" s="12"/>
      <c r="I37" s="12"/>
      <c r="J37" s="65">
        <v>2</v>
      </c>
      <c r="K37" s="65"/>
      <c r="L37" s="65"/>
      <c r="M37" s="65"/>
      <c r="N37" s="65"/>
      <c r="O37" s="65"/>
      <c r="P37" s="12"/>
      <c r="Q37" s="58">
        <f t="shared" si="2"/>
        <v>2</v>
      </c>
    </row>
    <row r="38" spans="1:17" x14ac:dyDescent="0.3">
      <c r="A38" s="12" t="str">
        <f t="shared" si="0"/>
        <v>34-40</v>
      </c>
      <c r="B38" s="47" t="s">
        <v>121</v>
      </c>
      <c r="C38" s="65">
        <v>34225803</v>
      </c>
      <c r="D38" s="40"/>
      <c r="E38" s="65"/>
      <c r="F38" s="65">
        <v>2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58">
        <f t="shared" si="2"/>
        <v>2</v>
      </c>
    </row>
    <row r="39" spans="1:17" x14ac:dyDescent="0.3">
      <c r="A39" s="12" t="str">
        <f t="shared" si="0"/>
        <v>34-40</v>
      </c>
      <c r="B39" s="47" t="s">
        <v>38</v>
      </c>
      <c r="C39" s="65">
        <v>34494448</v>
      </c>
      <c r="D39" s="65">
        <v>2</v>
      </c>
      <c r="E39" s="65"/>
      <c r="F39" s="65"/>
      <c r="G39" s="12"/>
      <c r="H39" s="11"/>
      <c r="I39" s="12"/>
      <c r="J39" s="12"/>
      <c r="K39" s="12"/>
      <c r="L39" s="12"/>
      <c r="M39" s="12"/>
      <c r="N39" s="12"/>
      <c r="O39" s="12"/>
      <c r="P39" s="12"/>
      <c r="Q39" s="58">
        <f t="shared" si="2"/>
        <v>2</v>
      </c>
    </row>
    <row r="40" spans="1:17" x14ac:dyDescent="0.3">
      <c r="A40" s="12" t="str">
        <f t="shared" si="0"/>
        <v>34-40</v>
      </c>
      <c r="B40" s="47" t="s">
        <v>293</v>
      </c>
      <c r="C40" s="65">
        <v>55735126</v>
      </c>
      <c r="D40" s="65"/>
      <c r="E40" s="65"/>
      <c r="F40" s="65"/>
      <c r="G40" s="12"/>
      <c r="H40" s="12"/>
      <c r="I40" s="12"/>
      <c r="J40" s="12"/>
      <c r="K40" s="12"/>
      <c r="L40" s="12"/>
      <c r="M40" s="65">
        <v>2</v>
      </c>
      <c r="N40" s="65"/>
      <c r="O40" s="65"/>
      <c r="P40" s="12"/>
      <c r="Q40" s="58">
        <f t="shared" si="2"/>
        <v>2</v>
      </c>
    </row>
    <row r="41" spans="1:17" x14ac:dyDescent="0.3">
      <c r="A41" s="12" t="str">
        <f t="shared" si="0"/>
        <v>34-40</v>
      </c>
      <c r="B41" s="47" t="s">
        <v>172</v>
      </c>
      <c r="C41" s="65">
        <v>34219781</v>
      </c>
      <c r="D41" s="40"/>
      <c r="E41" s="65"/>
      <c r="F41" s="65"/>
      <c r="G41" s="12"/>
      <c r="H41" s="65">
        <v>1</v>
      </c>
      <c r="I41" s="12"/>
      <c r="J41" s="12"/>
      <c r="K41" s="12"/>
      <c r="L41" s="12"/>
      <c r="M41" s="12"/>
      <c r="N41" s="65">
        <v>1</v>
      </c>
      <c r="O41" s="65"/>
      <c r="P41" s="12"/>
      <c r="Q41" s="58">
        <f t="shared" si="2"/>
        <v>2</v>
      </c>
    </row>
    <row r="42" spans="1:17" x14ac:dyDescent="0.3">
      <c r="A42" s="12" t="str">
        <f t="shared" si="0"/>
        <v>34-40</v>
      </c>
      <c r="B42" s="47" t="s">
        <v>202</v>
      </c>
      <c r="C42" s="65">
        <v>55623719</v>
      </c>
      <c r="D42" s="65"/>
      <c r="E42" s="65"/>
      <c r="F42" s="65"/>
      <c r="G42" s="12"/>
      <c r="H42" s="12"/>
      <c r="I42" s="65">
        <v>2</v>
      </c>
      <c r="J42" s="12"/>
      <c r="K42" s="12"/>
      <c r="L42" s="12"/>
      <c r="M42" s="12"/>
      <c r="N42" s="12"/>
      <c r="O42" s="12"/>
      <c r="P42" s="12"/>
      <c r="Q42" s="58">
        <f t="shared" si="2"/>
        <v>2</v>
      </c>
    </row>
    <row r="43" spans="1:17" x14ac:dyDescent="0.3">
      <c r="A43" s="12" t="str">
        <f t="shared" si="0"/>
        <v>34-40</v>
      </c>
      <c r="B43" s="47" t="s">
        <v>324</v>
      </c>
      <c r="C43" s="65">
        <v>44153813</v>
      </c>
      <c r="D43" s="65"/>
      <c r="E43" s="65"/>
      <c r="F43" s="65"/>
      <c r="G43" s="12"/>
      <c r="H43" s="12"/>
      <c r="I43" s="12"/>
      <c r="J43" s="12"/>
      <c r="K43" s="12"/>
      <c r="L43" s="12"/>
      <c r="M43" s="12"/>
      <c r="N43" s="12"/>
      <c r="O43" s="65">
        <v>2</v>
      </c>
      <c r="P43" s="12"/>
      <c r="Q43" s="58">
        <f t="shared" si="2"/>
        <v>2</v>
      </c>
    </row>
    <row r="44" spans="1:17" x14ac:dyDescent="0.3">
      <c r="A44" s="12" t="str">
        <f t="shared" si="0"/>
        <v>41-50</v>
      </c>
      <c r="B44" s="47" t="s">
        <v>218</v>
      </c>
      <c r="C44" s="65">
        <v>55659918</v>
      </c>
      <c r="D44" s="65"/>
      <c r="E44" s="65"/>
      <c r="F44" s="65"/>
      <c r="G44" s="12"/>
      <c r="H44" s="12"/>
      <c r="I44" s="12"/>
      <c r="J44" s="65">
        <v>1</v>
      </c>
      <c r="K44" s="65"/>
      <c r="L44" s="65"/>
      <c r="M44" s="65"/>
      <c r="N44" s="65"/>
      <c r="O44" s="65"/>
      <c r="P44" s="12"/>
      <c r="Q44" s="58">
        <f t="shared" si="2"/>
        <v>1</v>
      </c>
    </row>
    <row r="45" spans="1:17" x14ac:dyDescent="0.3">
      <c r="A45" s="12" t="str">
        <f t="shared" si="0"/>
        <v>41-50</v>
      </c>
      <c r="B45" s="47" t="s">
        <v>351</v>
      </c>
      <c r="C45" s="65">
        <v>54112540</v>
      </c>
      <c r="D45" s="65"/>
      <c r="E45" s="65"/>
      <c r="F45" s="65"/>
      <c r="G45" s="12"/>
      <c r="H45" s="12"/>
      <c r="I45" s="12"/>
      <c r="J45" s="12"/>
      <c r="K45" s="12"/>
      <c r="L45" s="12"/>
      <c r="M45" s="12"/>
      <c r="N45" s="12"/>
      <c r="O45" s="12"/>
      <c r="P45" s="65">
        <v>1</v>
      </c>
      <c r="Q45" s="58">
        <f t="shared" si="2"/>
        <v>1</v>
      </c>
    </row>
    <row r="46" spans="1:17" x14ac:dyDescent="0.3">
      <c r="A46" s="12" t="str">
        <f t="shared" si="0"/>
        <v>41-50</v>
      </c>
      <c r="B46" s="47" t="s">
        <v>89</v>
      </c>
      <c r="C46" s="65">
        <v>34270850</v>
      </c>
      <c r="D46" s="65"/>
      <c r="E46" s="65">
        <v>1</v>
      </c>
      <c r="F46" s="65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58">
        <f t="shared" si="2"/>
        <v>1</v>
      </c>
    </row>
    <row r="47" spans="1:17" x14ac:dyDescent="0.3">
      <c r="A47" s="12" t="str">
        <f t="shared" si="0"/>
        <v>41-50</v>
      </c>
      <c r="B47" s="47" t="s">
        <v>238</v>
      </c>
      <c r="C47" s="65">
        <v>55686486</v>
      </c>
      <c r="D47" s="65"/>
      <c r="E47" s="65"/>
      <c r="F47" s="65"/>
      <c r="G47" s="12"/>
      <c r="H47" s="12"/>
      <c r="I47" s="12"/>
      <c r="J47" s="12"/>
      <c r="K47" s="65">
        <v>1</v>
      </c>
      <c r="L47" s="65"/>
      <c r="M47" s="65"/>
      <c r="N47" s="65"/>
      <c r="O47" s="65"/>
      <c r="P47" s="12"/>
      <c r="Q47" s="58">
        <f t="shared" si="2"/>
        <v>1</v>
      </c>
    </row>
    <row r="48" spans="1:17" x14ac:dyDescent="0.3">
      <c r="A48" s="12" t="str">
        <f t="shared" si="0"/>
        <v>41-50</v>
      </c>
      <c r="B48" s="47" t="s">
        <v>149</v>
      </c>
      <c r="C48" s="65" t="s">
        <v>152</v>
      </c>
      <c r="D48" s="65"/>
      <c r="E48" s="65"/>
      <c r="F48" s="65"/>
      <c r="G48" s="65">
        <v>1</v>
      </c>
      <c r="H48" s="12"/>
      <c r="I48" s="12"/>
      <c r="J48" s="12"/>
      <c r="K48" s="12"/>
      <c r="L48" s="12"/>
      <c r="M48" s="12"/>
      <c r="N48" s="12"/>
      <c r="O48" s="12"/>
      <c r="P48" s="12"/>
      <c r="Q48" s="58">
        <f t="shared" si="2"/>
        <v>1</v>
      </c>
    </row>
    <row r="49" spans="1:17" x14ac:dyDescent="0.3">
      <c r="A49" s="12" t="str">
        <f t="shared" si="0"/>
        <v>41-50</v>
      </c>
      <c r="B49" s="47" t="s">
        <v>203</v>
      </c>
      <c r="C49" s="65">
        <v>54113008</v>
      </c>
      <c r="D49" s="65"/>
      <c r="E49" s="65"/>
      <c r="F49" s="65"/>
      <c r="G49" s="12"/>
      <c r="H49" s="12"/>
      <c r="I49" s="65">
        <v>1</v>
      </c>
      <c r="J49" s="12"/>
      <c r="K49" s="12"/>
      <c r="L49" s="12"/>
      <c r="M49" s="12"/>
      <c r="N49" s="12"/>
      <c r="O49" s="12"/>
      <c r="P49" s="12"/>
      <c r="Q49" s="58">
        <f t="shared" si="2"/>
        <v>1</v>
      </c>
    </row>
    <row r="50" spans="1:17" x14ac:dyDescent="0.3">
      <c r="A50" s="12" t="str">
        <f t="shared" si="0"/>
        <v>41-50</v>
      </c>
      <c r="B50" s="47" t="s">
        <v>294</v>
      </c>
      <c r="C50" s="65">
        <v>55685862</v>
      </c>
      <c r="D50" s="65"/>
      <c r="E50" s="65"/>
      <c r="F50" s="65"/>
      <c r="G50" s="12"/>
      <c r="H50" s="12"/>
      <c r="I50" s="12"/>
      <c r="J50" s="12"/>
      <c r="K50" s="12"/>
      <c r="L50" s="12"/>
      <c r="M50" s="65">
        <v>1</v>
      </c>
      <c r="N50" s="65"/>
      <c r="O50" s="65"/>
      <c r="P50" s="12"/>
      <c r="Q50" s="58">
        <f t="shared" si="2"/>
        <v>1</v>
      </c>
    </row>
    <row r="51" spans="1:17" x14ac:dyDescent="0.3">
      <c r="A51" s="12" t="str">
        <f t="shared" ref="A51:A53" si="3">COUNTIF($Q$4:$Q$881,"&gt;"&amp;$Q$4:$Q$881)+1&amp;REPT("-"&amp;COUNTIF($Q$4:$Q$881,"&gt;="&amp;$Q$4:$Q$881),COUNTIF($Q$4:$Q$881,Q51)&gt;1)</f>
        <v>41-50</v>
      </c>
      <c r="B51" s="47" t="s">
        <v>282</v>
      </c>
      <c r="C51" s="65">
        <v>24229784</v>
      </c>
      <c r="D51" s="65"/>
      <c r="E51" s="65"/>
      <c r="F51" s="65"/>
      <c r="G51" s="12"/>
      <c r="H51" s="12"/>
      <c r="I51" s="12"/>
      <c r="J51" s="12"/>
      <c r="K51" s="12"/>
      <c r="L51" s="65">
        <v>1</v>
      </c>
      <c r="M51" s="65"/>
      <c r="N51" s="65"/>
      <c r="O51" s="65"/>
      <c r="P51" s="12"/>
      <c r="Q51" s="58">
        <f t="shared" si="2"/>
        <v>1</v>
      </c>
    </row>
    <row r="52" spans="1:17" x14ac:dyDescent="0.3">
      <c r="A52" s="12" t="str">
        <f t="shared" si="3"/>
        <v>41-50</v>
      </c>
      <c r="B52" s="47" t="s">
        <v>39</v>
      </c>
      <c r="C52" s="65">
        <v>55706924</v>
      </c>
      <c r="D52" s="65">
        <v>1</v>
      </c>
      <c r="E52" s="65"/>
      <c r="F52" s="65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58">
        <f t="shared" si="2"/>
        <v>1</v>
      </c>
    </row>
    <row r="53" spans="1:17" x14ac:dyDescent="0.3">
      <c r="A53" s="12" t="str">
        <f t="shared" si="3"/>
        <v>41-50</v>
      </c>
      <c r="B53" s="47" t="s">
        <v>122</v>
      </c>
      <c r="C53" s="65">
        <v>34400842</v>
      </c>
      <c r="D53" s="40"/>
      <c r="E53" s="65"/>
      <c r="F53" s="65">
        <v>1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58">
        <f t="shared" si="2"/>
        <v>1</v>
      </c>
    </row>
  </sheetData>
  <sortState xmlns:xlrd2="http://schemas.microsoft.com/office/spreadsheetml/2017/richdata2" ref="B4:Q53">
    <sortCondition descending="1" ref="Q4:Q53"/>
    <sortCondition ref="B4:B53"/>
  </sortState>
  <mergeCells count="5">
    <mergeCell ref="A2:A3"/>
    <mergeCell ref="B2:B3"/>
    <mergeCell ref="Q2:Q3"/>
    <mergeCell ref="C2:C3"/>
    <mergeCell ref="D2:P2"/>
  </mergeCells>
  <conditionalFormatting sqref="C54:C1048576 C1:C3">
    <cfRule type="duplicateValues" dxfId="1" priority="48"/>
  </conditionalFormatting>
  <conditionalFormatting sqref="C54:C1048576">
    <cfRule type="duplicateValues" dxfId="0" priority="52"/>
  </conditionalFormatting>
  <hyperlinks>
    <hyperlink ref="D3" location="'1_Геленджик'!A1" display="Геленджик" xr:uid="{E5F238E8-19EC-479D-9C61-7DF660CFF68E}"/>
    <hyperlink ref="E3" location="'2_Анапа'!A1" display="Анапа" xr:uid="{B08B5472-D0CB-4B78-8D30-218413B1AF64}"/>
    <hyperlink ref="F3" location="'3_Туапсе'!A1" display="Туапсе" xr:uid="{E0D4E58A-D61A-47C7-A73D-01D6EF84F780}"/>
    <hyperlink ref="G3" location="'4_Алушта'!A1" display="Алушта" xr:uid="{BC1F46A7-5D70-4B76-81EF-6A40C0B9EF75}"/>
    <hyperlink ref="H3" location="'5_Новороссийск'!A1" display="Новороссийск" xr:uid="{E8F0E13A-8081-4603-927F-DC4362061C26}"/>
    <hyperlink ref="I3" location="'6_Брянск'!A1" display="Брянск" xr:uid="{82419A86-D4C5-47B0-9B30-9DD86B6983D5}"/>
    <hyperlink ref="J3" location="'7_Севастополь'!A1" display="Севастополь" xr:uid="{59F07096-0029-44D2-A98C-9C272CAA64BC}"/>
    <hyperlink ref="K3" location="'8_Ольгинка'!A1" display="Ольгинка" xr:uid="{C5089AA5-A1D3-441A-82BA-C2C11B1732CF}"/>
    <hyperlink ref="L3" location="'9_Санкт-Петербург'!A1" display="Санкт-Петербург" xr:uid="{958A873D-8EF1-45DE-92EA-31F4AF62C8EB}"/>
    <hyperlink ref="M3" location="'10_Ялта'!A1" display="Ялта" xr:uid="{DB64D417-08F7-4DBE-A1A7-2C34BCDE75D2}"/>
    <hyperlink ref="N3" location="'11_Сочи'!A1" display="Сочи" xr:uid="{E2DBF75F-9B52-4B75-B5A0-92393E7243A5}"/>
    <hyperlink ref="O3" location="'12_Сочи 2'!A1" display="Сочи 2" xr:uid="{404F61ED-FF55-4CC8-A2FF-309768C04311}"/>
    <hyperlink ref="P3" location="'13_Санкт-Петербург 2'!A1" display="Санкт-Петербург 2" xr:uid="{CF6BEE05-907B-46B3-8D56-0F6E185E7661}"/>
  </hyperlinks>
  <pageMargins left="0.7" right="0.7" top="0.75" bottom="0.75" header="0.3" footer="0.3"/>
  <pageSetup paperSize="9" orientation="portrait" r:id="rId1"/>
  <ignoredErrors>
    <ignoredError sqref="Q4:Q5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5"/>
  <sheetViews>
    <sheetView workbookViewId="0"/>
  </sheetViews>
  <sheetFormatPr defaultColWidth="9.109375" defaultRowHeight="14.4" x14ac:dyDescent="0.3"/>
  <cols>
    <col min="1" max="1" width="7.6640625" style="1" customWidth="1"/>
    <col min="2" max="2" width="24" style="1" customWidth="1"/>
    <col min="3" max="3" width="25.33203125" style="1" customWidth="1"/>
    <col min="4" max="4" width="17.6640625" style="26" customWidth="1"/>
    <col min="5" max="5" width="11.6640625" style="1" customWidth="1"/>
    <col min="6" max="6" width="17.33203125" style="25" customWidth="1"/>
    <col min="7" max="8" width="9.109375" style="1"/>
    <col min="9" max="9" width="15.33203125" style="1" customWidth="1"/>
    <col min="10" max="16384" width="9.109375" style="1"/>
  </cols>
  <sheetData>
    <row r="1" spans="1:9" ht="18" x14ac:dyDescent="0.35">
      <c r="A1" s="22" t="s">
        <v>22</v>
      </c>
      <c r="C1" s="2"/>
      <c r="D1" s="23"/>
      <c r="F1" s="24"/>
    </row>
    <row r="2" spans="1:9" ht="18" x14ac:dyDescent="0.35">
      <c r="A2" s="22" t="s">
        <v>16</v>
      </c>
      <c r="C2" s="22" t="s">
        <v>24</v>
      </c>
      <c r="D2" s="23"/>
    </row>
    <row r="3" spans="1:9" ht="18" x14ac:dyDescent="0.35">
      <c r="A3" s="22" t="s">
        <v>17</v>
      </c>
      <c r="C3" s="22" t="s">
        <v>25</v>
      </c>
      <c r="D3" s="23"/>
    </row>
    <row r="4" spans="1:9" ht="18" x14ac:dyDescent="0.35">
      <c r="A4" s="22" t="s">
        <v>18</v>
      </c>
      <c r="C4" s="22" t="s">
        <v>26</v>
      </c>
      <c r="D4" s="23"/>
    </row>
    <row r="5" spans="1:9" ht="18" x14ac:dyDescent="0.35">
      <c r="A5" s="22" t="s">
        <v>59</v>
      </c>
      <c r="B5" s="22"/>
    </row>
    <row r="6" spans="1:9" ht="18" x14ac:dyDescent="0.35">
      <c r="A6" s="22"/>
    </row>
    <row r="7" spans="1:9" ht="15.6" x14ac:dyDescent="0.3">
      <c r="A7" s="27" t="s">
        <v>0</v>
      </c>
      <c r="C7" s="2"/>
      <c r="D7" s="23"/>
      <c r="F7" s="28"/>
    </row>
    <row r="8" spans="1:9" ht="15.6" x14ac:dyDescent="0.3">
      <c r="A8" s="27"/>
      <c r="C8" s="2"/>
      <c r="D8" s="23"/>
      <c r="F8" s="28"/>
    </row>
    <row r="9" spans="1:9" x14ac:dyDescent="0.3">
      <c r="A9" s="29" t="s">
        <v>6</v>
      </c>
      <c r="B9" s="30"/>
      <c r="C9" s="31"/>
      <c r="D9" s="32"/>
      <c r="E9" s="31"/>
      <c r="F9" s="33"/>
    </row>
    <row r="10" spans="1:9" s="37" customFormat="1" ht="28.8" x14ac:dyDescent="0.3">
      <c r="A10" s="35" t="s">
        <v>4</v>
      </c>
      <c r="B10" s="35" t="s">
        <v>2</v>
      </c>
      <c r="C10" s="35" t="s">
        <v>3</v>
      </c>
      <c r="D10" s="53" t="s">
        <v>11</v>
      </c>
      <c r="E10" s="35" t="s">
        <v>19</v>
      </c>
      <c r="F10" s="54" t="s">
        <v>1</v>
      </c>
      <c r="G10" s="84" t="s">
        <v>12</v>
      </c>
      <c r="H10" s="83"/>
      <c r="I10" s="83"/>
    </row>
    <row r="11" spans="1:9" x14ac:dyDescent="0.3">
      <c r="A11" s="38">
        <v>1</v>
      </c>
      <c r="B11" s="47" t="s">
        <v>50</v>
      </c>
      <c r="C11" s="47" t="s">
        <v>27</v>
      </c>
      <c r="D11" s="40">
        <v>34000</v>
      </c>
      <c r="E11" s="65">
        <v>4189302</v>
      </c>
      <c r="F11" s="11">
        <v>220.00000000000003</v>
      </c>
      <c r="H11"/>
      <c r="I11"/>
    </row>
    <row r="12" spans="1:9" x14ac:dyDescent="0.3">
      <c r="A12" s="38">
        <v>2</v>
      </c>
      <c r="B12" s="47" t="s">
        <v>51</v>
      </c>
      <c r="C12" s="47" t="s">
        <v>28</v>
      </c>
      <c r="D12" s="40">
        <v>30782</v>
      </c>
      <c r="E12" s="65">
        <v>4153278</v>
      </c>
      <c r="F12" s="11">
        <v>187.00000000000003</v>
      </c>
      <c r="I12"/>
    </row>
    <row r="13" spans="1:9" x14ac:dyDescent="0.3">
      <c r="A13" s="38">
        <v>3</v>
      </c>
      <c r="B13" s="47" t="s">
        <v>52</v>
      </c>
      <c r="C13" s="47" t="s">
        <v>29</v>
      </c>
      <c r="D13" s="40">
        <v>34522</v>
      </c>
      <c r="E13" s="65">
        <v>4123700</v>
      </c>
      <c r="F13" s="11">
        <v>165</v>
      </c>
      <c r="I13"/>
    </row>
    <row r="14" spans="1:9" x14ac:dyDescent="0.3">
      <c r="A14" s="38">
        <v>4</v>
      </c>
      <c r="B14" s="47" t="s">
        <v>53</v>
      </c>
      <c r="C14" s="47" t="s">
        <v>30</v>
      </c>
      <c r="D14" s="40">
        <v>33466</v>
      </c>
      <c r="E14" s="65">
        <v>4192770</v>
      </c>
      <c r="F14" s="11">
        <v>149</v>
      </c>
      <c r="I14"/>
    </row>
    <row r="15" spans="1:9" x14ac:dyDescent="0.3">
      <c r="A15" s="38">
        <v>5</v>
      </c>
      <c r="B15" s="47" t="s">
        <v>54</v>
      </c>
      <c r="C15" s="47" t="s">
        <v>31</v>
      </c>
      <c r="D15" s="40">
        <v>37641</v>
      </c>
      <c r="E15" s="65">
        <v>24198455</v>
      </c>
      <c r="F15" s="11">
        <v>132</v>
      </c>
      <c r="I15"/>
    </row>
    <row r="16" spans="1:9" x14ac:dyDescent="0.3">
      <c r="A16" s="38">
        <v>6</v>
      </c>
      <c r="B16" s="47" t="s">
        <v>55</v>
      </c>
      <c r="C16" s="47" t="s">
        <v>32</v>
      </c>
      <c r="D16" s="40">
        <v>36767</v>
      </c>
      <c r="E16" s="65">
        <v>24183555</v>
      </c>
      <c r="F16" s="11">
        <v>116</v>
      </c>
      <c r="I16"/>
    </row>
    <row r="17" spans="1:9" x14ac:dyDescent="0.3">
      <c r="A17" s="38">
        <v>7</v>
      </c>
      <c r="B17" s="47" t="s">
        <v>56</v>
      </c>
      <c r="C17" s="47" t="s">
        <v>30</v>
      </c>
      <c r="D17" s="40">
        <v>35247</v>
      </c>
      <c r="E17" s="65">
        <v>4101286</v>
      </c>
      <c r="F17" s="11">
        <v>99.000000000000014</v>
      </c>
      <c r="I17"/>
    </row>
    <row r="18" spans="1:9" x14ac:dyDescent="0.3">
      <c r="A18" s="39">
        <v>8</v>
      </c>
      <c r="B18" s="47" t="s">
        <v>57</v>
      </c>
      <c r="C18" s="47" t="s">
        <v>30</v>
      </c>
      <c r="D18" s="40">
        <v>36083</v>
      </c>
      <c r="E18" s="65">
        <v>24101923</v>
      </c>
      <c r="F18" s="11">
        <v>83</v>
      </c>
      <c r="I18"/>
    </row>
    <row r="19" spans="1:9" x14ac:dyDescent="0.3">
      <c r="A19" s="38">
        <v>9</v>
      </c>
      <c r="B19" s="47" t="s">
        <v>58</v>
      </c>
      <c r="C19" s="47" t="s">
        <v>30</v>
      </c>
      <c r="D19" s="40">
        <v>30796</v>
      </c>
      <c r="E19" s="65">
        <v>4161203</v>
      </c>
      <c r="F19" s="11">
        <v>55.000000000000007</v>
      </c>
      <c r="I19"/>
    </row>
    <row r="20" spans="1:9" x14ac:dyDescent="0.3">
      <c r="D20" s="1"/>
      <c r="F20" s="1"/>
    </row>
    <row r="21" spans="1:9" x14ac:dyDescent="0.3">
      <c r="A21" s="41" t="s">
        <v>5</v>
      </c>
      <c r="B21" s="42"/>
      <c r="C21" s="43"/>
      <c r="D21" s="44"/>
      <c r="E21" s="45"/>
      <c r="F21" s="46"/>
    </row>
    <row r="22" spans="1:9" ht="28.8" x14ac:dyDescent="0.3">
      <c r="A22" s="35" t="s">
        <v>4</v>
      </c>
      <c r="B22" s="35" t="s">
        <v>2</v>
      </c>
      <c r="C22" s="35" t="s">
        <v>3</v>
      </c>
      <c r="D22" s="34" t="s">
        <v>11</v>
      </c>
      <c r="E22" s="35" t="s">
        <v>19</v>
      </c>
      <c r="F22" s="36" t="s">
        <v>1</v>
      </c>
      <c r="G22" s="84" t="s">
        <v>13</v>
      </c>
      <c r="H22" s="83"/>
      <c r="I22" s="83"/>
    </row>
    <row r="23" spans="1:9" x14ac:dyDescent="0.3">
      <c r="A23" s="47">
        <v>1</v>
      </c>
      <c r="B23" s="47" t="s">
        <v>45</v>
      </c>
      <c r="C23" s="47" t="s">
        <v>30</v>
      </c>
      <c r="D23" s="40">
        <v>34932</v>
      </c>
      <c r="E23" s="65">
        <v>24142565</v>
      </c>
      <c r="F23" s="11">
        <v>10</v>
      </c>
    </row>
    <row r="24" spans="1:9" x14ac:dyDescent="0.3">
      <c r="A24" s="47">
        <v>2</v>
      </c>
      <c r="B24" s="47" t="s">
        <v>46</v>
      </c>
      <c r="C24" s="47" t="s">
        <v>28</v>
      </c>
      <c r="D24" s="40">
        <v>36830</v>
      </c>
      <c r="E24" s="65">
        <v>14126869</v>
      </c>
      <c r="F24" s="11">
        <v>7</v>
      </c>
    </row>
    <row r="25" spans="1:9" x14ac:dyDescent="0.3">
      <c r="A25" s="38">
        <v>3</v>
      </c>
      <c r="B25" s="47" t="s">
        <v>47</v>
      </c>
      <c r="C25" s="47" t="s">
        <v>32</v>
      </c>
      <c r="D25" s="40">
        <v>34345</v>
      </c>
      <c r="E25" s="65">
        <v>4182146</v>
      </c>
      <c r="F25" s="11">
        <v>4</v>
      </c>
    </row>
    <row r="26" spans="1:9" x14ac:dyDescent="0.3">
      <c r="A26" s="38">
        <v>4</v>
      </c>
      <c r="B26" s="47" t="s">
        <v>48</v>
      </c>
      <c r="C26" s="47" t="s">
        <v>30</v>
      </c>
      <c r="D26" s="40">
        <v>34932</v>
      </c>
      <c r="E26" s="65">
        <v>24142573</v>
      </c>
      <c r="F26" s="11">
        <v>2</v>
      </c>
    </row>
    <row r="27" spans="1:9" x14ac:dyDescent="0.3">
      <c r="A27" s="47">
        <v>5</v>
      </c>
      <c r="B27" s="47" t="s">
        <v>49</v>
      </c>
      <c r="C27" s="47" t="s">
        <v>30</v>
      </c>
      <c r="D27" s="40">
        <v>36836</v>
      </c>
      <c r="E27" s="65">
        <v>54141427</v>
      </c>
      <c r="F27" s="11">
        <v>1</v>
      </c>
    </row>
    <row r="28" spans="1:9" x14ac:dyDescent="0.3">
      <c r="A28" s="48"/>
      <c r="D28" s="23"/>
    </row>
    <row r="29" spans="1:9" x14ac:dyDescent="0.3">
      <c r="A29" s="48"/>
      <c r="B29" s="48"/>
      <c r="C29" s="49"/>
      <c r="D29" s="50"/>
      <c r="E29" s="51"/>
      <c r="F29" s="15"/>
    </row>
    <row r="30" spans="1:9" x14ac:dyDescent="0.3">
      <c r="A30" s="41" t="s">
        <v>8</v>
      </c>
      <c r="B30" s="42"/>
      <c r="C30" s="43"/>
      <c r="D30" s="44"/>
      <c r="E30" s="45"/>
      <c r="F30" s="46"/>
    </row>
    <row r="31" spans="1:9" ht="28.8" x14ac:dyDescent="0.3">
      <c r="A31" s="52" t="s">
        <v>4</v>
      </c>
      <c r="B31" s="52" t="s">
        <v>2</v>
      </c>
      <c r="C31" s="52" t="s">
        <v>3</v>
      </c>
      <c r="D31" s="53" t="s">
        <v>11</v>
      </c>
      <c r="E31" s="35" t="s">
        <v>19</v>
      </c>
      <c r="F31" s="54" t="s">
        <v>1</v>
      </c>
      <c r="G31" s="84" t="s">
        <v>14</v>
      </c>
      <c r="H31" s="83"/>
      <c r="I31" s="83"/>
    </row>
    <row r="32" spans="1:9" x14ac:dyDescent="0.3">
      <c r="A32" s="38">
        <v>1</v>
      </c>
      <c r="B32" s="47" t="s">
        <v>40</v>
      </c>
      <c r="C32" s="47" t="s">
        <v>30</v>
      </c>
      <c r="D32" s="40">
        <v>39281</v>
      </c>
      <c r="E32" s="65">
        <v>54184975</v>
      </c>
      <c r="F32" s="11">
        <v>10</v>
      </c>
    </row>
    <row r="33" spans="1:9" x14ac:dyDescent="0.3">
      <c r="A33" s="38">
        <v>2</v>
      </c>
      <c r="B33" s="47" t="s">
        <v>41</v>
      </c>
      <c r="C33" s="47" t="s">
        <v>30</v>
      </c>
      <c r="D33" s="40">
        <v>38479</v>
      </c>
      <c r="E33" s="65">
        <v>54155584</v>
      </c>
      <c r="F33" s="11">
        <v>7</v>
      </c>
    </row>
    <row r="34" spans="1:9" x14ac:dyDescent="0.3">
      <c r="A34" s="38">
        <v>3</v>
      </c>
      <c r="B34" s="47" t="s">
        <v>42</v>
      </c>
      <c r="C34" s="47" t="s">
        <v>30</v>
      </c>
      <c r="D34" s="40">
        <v>39217</v>
      </c>
      <c r="E34" s="65">
        <v>24292508</v>
      </c>
      <c r="F34" s="11">
        <v>4</v>
      </c>
    </row>
    <row r="35" spans="1:9" x14ac:dyDescent="0.3">
      <c r="A35" s="47">
        <v>4</v>
      </c>
      <c r="B35" s="47" t="s">
        <v>43</v>
      </c>
      <c r="C35" s="47" t="s">
        <v>30</v>
      </c>
      <c r="D35" s="40">
        <v>40194</v>
      </c>
      <c r="E35" s="65">
        <v>34339663</v>
      </c>
      <c r="F35" s="11">
        <v>2</v>
      </c>
    </row>
    <row r="36" spans="1:9" x14ac:dyDescent="0.3">
      <c r="A36" s="38">
        <v>5</v>
      </c>
      <c r="B36" s="47" t="s">
        <v>44</v>
      </c>
      <c r="C36" s="47" t="s">
        <v>33</v>
      </c>
      <c r="D36" s="40">
        <v>41030</v>
      </c>
      <c r="E36" s="65">
        <v>34394192</v>
      </c>
      <c r="F36" s="11">
        <v>1</v>
      </c>
    </row>
    <row r="37" spans="1:9" x14ac:dyDescent="0.3">
      <c r="A37" s="48"/>
      <c r="B37" s="48"/>
      <c r="C37" s="49"/>
      <c r="D37" s="50"/>
      <c r="F37" s="15"/>
    </row>
    <row r="38" spans="1:9" x14ac:dyDescent="0.3">
      <c r="A38" s="48"/>
      <c r="B38" s="48"/>
      <c r="C38" s="49"/>
      <c r="D38" s="50"/>
      <c r="E38" s="51"/>
      <c r="F38" s="15"/>
    </row>
    <row r="39" spans="1:9" x14ac:dyDescent="0.3">
      <c r="A39" s="41" t="s">
        <v>9</v>
      </c>
      <c r="B39" s="42"/>
      <c r="C39" s="43"/>
      <c r="D39" s="44"/>
      <c r="E39" s="45"/>
      <c r="F39" s="46"/>
    </row>
    <row r="40" spans="1:9" ht="28.8" x14ac:dyDescent="0.3">
      <c r="A40" s="35" t="s">
        <v>4</v>
      </c>
      <c r="B40" s="35" t="s">
        <v>2</v>
      </c>
      <c r="C40" s="35" t="s">
        <v>3</v>
      </c>
      <c r="D40" s="34" t="s">
        <v>11</v>
      </c>
      <c r="E40" s="35" t="s">
        <v>19</v>
      </c>
      <c r="F40" s="36" t="s">
        <v>1</v>
      </c>
      <c r="G40" s="84" t="s">
        <v>15</v>
      </c>
      <c r="H40" s="83"/>
      <c r="I40" s="83"/>
    </row>
    <row r="41" spans="1:9" x14ac:dyDescent="0.3">
      <c r="A41" s="47">
        <v>1</v>
      </c>
      <c r="B41" s="47" t="s">
        <v>35</v>
      </c>
      <c r="C41" s="47" t="s">
        <v>34</v>
      </c>
      <c r="D41" s="40">
        <v>39630</v>
      </c>
      <c r="E41" s="65">
        <v>34381937</v>
      </c>
      <c r="F41" s="65">
        <v>10</v>
      </c>
    </row>
    <row r="42" spans="1:9" x14ac:dyDescent="0.3">
      <c r="A42" s="47">
        <v>2</v>
      </c>
      <c r="B42" s="47" t="s">
        <v>36</v>
      </c>
      <c r="C42" s="47" t="s">
        <v>30</v>
      </c>
      <c r="D42" s="40">
        <v>41280</v>
      </c>
      <c r="E42" s="65">
        <v>34472355</v>
      </c>
      <c r="F42" s="65">
        <v>7</v>
      </c>
    </row>
    <row r="43" spans="1:9" x14ac:dyDescent="0.3">
      <c r="A43" s="47">
        <v>3</v>
      </c>
      <c r="B43" s="47" t="s">
        <v>37</v>
      </c>
      <c r="C43" s="47" t="s">
        <v>30</v>
      </c>
      <c r="D43" s="40">
        <v>41206</v>
      </c>
      <c r="E43" s="65">
        <v>34386572</v>
      </c>
      <c r="F43" s="65">
        <v>4</v>
      </c>
    </row>
    <row r="44" spans="1:9" x14ac:dyDescent="0.3">
      <c r="A44" s="47">
        <v>4</v>
      </c>
      <c r="B44" s="47" t="s">
        <v>38</v>
      </c>
      <c r="C44" s="47" t="s">
        <v>30</v>
      </c>
      <c r="D44" s="40">
        <v>39815</v>
      </c>
      <c r="E44" s="65">
        <v>34494448</v>
      </c>
      <c r="F44" s="65">
        <v>2</v>
      </c>
    </row>
    <row r="45" spans="1:9" x14ac:dyDescent="0.3">
      <c r="A45" s="47">
        <v>5</v>
      </c>
      <c r="B45" s="47" t="s">
        <v>39</v>
      </c>
      <c r="C45" s="47" t="s">
        <v>30</v>
      </c>
      <c r="D45" s="40">
        <v>40201</v>
      </c>
      <c r="E45" s="65">
        <v>55706924</v>
      </c>
      <c r="F45" s="65">
        <v>1</v>
      </c>
    </row>
  </sheetData>
  <hyperlinks>
    <hyperlink ref="G10:I10" location="Мужчины!A1" display="Вернуться к номинации Мужчины" xr:uid="{59B22BBB-9E18-4CF3-9F5F-982A7AD0473C}"/>
    <hyperlink ref="G22:I22" location="Женщины!A1" display="Вернуться к номинации Женщины" xr:uid="{3C1CFF65-4250-4D5D-8540-90226EBE17EA}"/>
    <hyperlink ref="G31:I31" location="'Ю - 19'!A1" display="Вернуться к номинации Ю19" xr:uid="{1CB5BD63-5744-4852-AF30-A14C5418F9CA}"/>
    <hyperlink ref="G40:I40" location="'Д - 19'!A1" display="Вернуться к номинации Д19" xr:uid="{1A504BFF-F5E9-4FDF-90EF-E43E2C614411}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4C4B1-43C4-4823-8807-43D822CC79DE}">
  <dimension ref="A1:I47"/>
  <sheetViews>
    <sheetView workbookViewId="0"/>
  </sheetViews>
  <sheetFormatPr defaultRowHeight="14.4" x14ac:dyDescent="0.3"/>
  <cols>
    <col min="1" max="1" width="7.5546875" customWidth="1"/>
    <col min="2" max="2" width="22.109375" customWidth="1"/>
    <col min="3" max="3" width="22.88671875" customWidth="1"/>
    <col min="4" max="4" width="15.109375" customWidth="1"/>
    <col min="5" max="5" width="10.44140625" customWidth="1"/>
    <col min="6" max="6" width="17.44140625" customWidth="1"/>
  </cols>
  <sheetData>
    <row r="1" spans="1:9" ht="18" x14ac:dyDescent="0.35">
      <c r="A1" s="22" t="s">
        <v>22</v>
      </c>
      <c r="B1" s="1"/>
      <c r="C1" s="2"/>
      <c r="D1" s="23"/>
      <c r="E1" s="1"/>
      <c r="F1" s="24"/>
      <c r="G1" s="1"/>
      <c r="H1" s="1"/>
      <c r="I1" s="1"/>
    </row>
    <row r="2" spans="1:9" ht="18" x14ac:dyDescent="0.35">
      <c r="A2" s="22" t="s">
        <v>16</v>
      </c>
      <c r="B2" s="1"/>
      <c r="C2" s="22" t="s">
        <v>61</v>
      </c>
      <c r="D2" s="23"/>
      <c r="E2" s="1"/>
      <c r="F2" s="25"/>
      <c r="G2" s="1"/>
      <c r="H2" s="1"/>
      <c r="I2" s="1"/>
    </row>
    <row r="3" spans="1:9" ht="18" x14ac:dyDescent="0.35">
      <c r="A3" s="22" t="s">
        <v>17</v>
      </c>
      <c r="B3" s="1"/>
      <c r="C3" s="22" t="s">
        <v>62</v>
      </c>
      <c r="D3" s="23"/>
      <c r="E3" s="1"/>
      <c r="F3" s="25"/>
      <c r="G3" s="1"/>
      <c r="H3" s="1"/>
      <c r="I3" s="1"/>
    </row>
    <row r="4" spans="1:9" ht="18" x14ac:dyDescent="0.35">
      <c r="A4" s="22" t="s">
        <v>18</v>
      </c>
      <c r="B4" s="1"/>
      <c r="C4" s="22" t="s">
        <v>63</v>
      </c>
      <c r="D4" s="23"/>
      <c r="E4" s="1"/>
      <c r="F4" s="25"/>
      <c r="G4" s="1"/>
      <c r="H4" s="1"/>
      <c r="I4" s="1"/>
    </row>
    <row r="5" spans="1:9" ht="18" x14ac:dyDescent="0.35">
      <c r="A5" s="22" t="s">
        <v>64</v>
      </c>
      <c r="B5" s="22"/>
      <c r="C5" s="1"/>
      <c r="D5" s="26"/>
      <c r="E5" s="1"/>
      <c r="F5" s="25"/>
      <c r="G5" s="1"/>
      <c r="H5" s="1"/>
      <c r="I5" s="1"/>
    </row>
    <row r="6" spans="1:9" ht="18" x14ac:dyDescent="0.35">
      <c r="A6" s="22"/>
      <c r="B6" s="1"/>
      <c r="C6" s="1"/>
      <c r="D6" s="26"/>
      <c r="E6" s="1"/>
      <c r="F6" s="25"/>
      <c r="G6" s="1"/>
      <c r="H6" s="1"/>
      <c r="I6" s="1"/>
    </row>
    <row r="7" spans="1:9" ht="15.6" x14ac:dyDescent="0.3">
      <c r="A7" s="27" t="s">
        <v>0</v>
      </c>
      <c r="B7" s="1"/>
      <c r="C7" s="2"/>
      <c r="D7" s="23"/>
      <c r="E7" s="1"/>
      <c r="F7" s="28"/>
      <c r="G7" s="1"/>
      <c r="H7" s="1"/>
      <c r="I7" s="1"/>
    </row>
    <row r="8" spans="1:9" ht="15.6" x14ac:dyDescent="0.3">
      <c r="A8" s="27"/>
      <c r="B8" s="1"/>
      <c r="C8" s="2"/>
      <c r="D8" s="23"/>
      <c r="E8" s="1"/>
      <c r="F8" s="28"/>
      <c r="G8" s="1"/>
      <c r="H8" s="1"/>
      <c r="I8" s="1"/>
    </row>
    <row r="9" spans="1:9" x14ac:dyDescent="0.3">
      <c r="A9" s="29" t="s">
        <v>6</v>
      </c>
      <c r="B9" s="30"/>
      <c r="C9" s="31"/>
      <c r="D9" s="32"/>
      <c r="E9" s="31"/>
      <c r="F9" s="33"/>
      <c r="G9" s="1"/>
      <c r="H9" s="1"/>
      <c r="I9" s="1"/>
    </row>
    <row r="10" spans="1:9" ht="41.4" customHeight="1" x14ac:dyDescent="0.3">
      <c r="A10" s="35" t="s">
        <v>4</v>
      </c>
      <c r="B10" s="35" t="s">
        <v>2</v>
      </c>
      <c r="C10" s="35" t="s">
        <v>3</v>
      </c>
      <c r="D10" s="53" t="s">
        <v>11</v>
      </c>
      <c r="E10" s="35" t="s">
        <v>19</v>
      </c>
      <c r="F10" s="54" t="s">
        <v>1</v>
      </c>
      <c r="G10" s="84" t="s">
        <v>12</v>
      </c>
      <c r="H10" s="83"/>
      <c r="I10" s="83"/>
    </row>
    <row r="11" spans="1:9" x14ac:dyDescent="0.3">
      <c r="A11" s="38">
        <v>1</v>
      </c>
      <c r="B11" s="47" t="s">
        <v>65</v>
      </c>
      <c r="C11" s="47" t="s">
        <v>32</v>
      </c>
      <c r="D11" s="65">
        <v>1986</v>
      </c>
      <c r="E11" s="65">
        <v>4129199</v>
      </c>
      <c r="F11" s="11">
        <v>260</v>
      </c>
      <c r="G11" s="1"/>
    </row>
    <row r="12" spans="1:9" x14ac:dyDescent="0.3">
      <c r="A12" s="38">
        <v>2</v>
      </c>
      <c r="B12" s="47" t="s">
        <v>66</v>
      </c>
      <c r="C12" s="47" t="s">
        <v>76</v>
      </c>
      <c r="D12" s="65">
        <v>1982</v>
      </c>
      <c r="E12" s="65">
        <v>4123425</v>
      </c>
      <c r="F12" s="11">
        <v>221</v>
      </c>
      <c r="G12" s="1"/>
      <c r="H12" s="1"/>
    </row>
    <row r="13" spans="1:9" x14ac:dyDescent="0.3">
      <c r="A13" s="38">
        <v>3</v>
      </c>
      <c r="B13" s="47" t="s">
        <v>67</v>
      </c>
      <c r="C13" s="47" t="s">
        <v>77</v>
      </c>
      <c r="D13" s="65">
        <v>1985</v>
      </c>
      <c r="E13" s="65">
        <v>4138147</v>
      </c>
      <c r="F13" s="11">
        <v>195</v>
      </c>
      <c r="G13" s="1"/>
      <c r="H13" s="1"/>
    </row>
    <row r="14" spans="1:9" x14ac:dyDescent="0.3">
      <c r="A14" s="38">
        <v>4</v>
      </c>
      <c r="B14" s="47" t="s">
        <v>68</v>
      </c>
      <c r="C14" s="47" t="s">
        <v>29</v>
      </c>
      <c r="D14" s="65">
        <v>1994</v>
      </c>
      <c r="E14" s="65">
        <v>4123700</v>
      </c>
      <c r="F14" s="11">
        <v>176</v>
      </c>
      <c r="G14" s="1"/>
      <c r="H14" s="1"/>
    </row>
    <row r="15" spans="1:9" x14ac:dyDescent="0.3">
      <c r="A15" s="38">
        <v>5</v>
      </c>
      <c r="B15" s="47" t="s">
        <v>69</v>
      </c>
      <c r="C15" s="47" t="s">
        <v>30</v>
      </c>
      <c r="D15" s="65">
        <v>1996</v>
      </c>
      <c r="E15" s="65">
        <v>4101286</v>
      </c>
      <c r="F15" s="11">
        <v>156</v>
      </c>
      <c r="G15" s="1"/>
      <c r="H15" s="1"/>
    </row>
    <row r="16" spans="1:9" x14ac:dyDescent="0.3">
      <c r="A16" s="38">
        <v>6</v>
      </c>
      <c r="B16" s="47" t="s">
        <v>70</v>
      </c>
      <c r="C16" s="47" t="s">
        <v>30</v>
      </c>
      <c r="D16" s="65">
        <v>1998</v>
      </c>
      <c r="E16" s="65">
        <v>24101923</v>
      </c>
      <c r="F16" s="11">
        <v>137</v>
      </c>
      <c r="G16" s="1"/>
      <c r="H16" s="1"/>
    </row>
    <row r="17" spans="1:9" x14ac:dyDescent="0.3">
      <c r="A17" s="38">
        <v>7</v>
      </c>
      <c r="B17" s="47" t="s">
        <v>71</v>
      </c>
      <c r="C17" s="47" t="s">
        <v>30</v>
      </c>
      <c r="D17" s="65">
        <v>1991</v>
      </c>
      <c r="E17" s="65">
        <v>4192770</v>
      </c>
      <c r="F17" s="11">
        <v>117</v>
      </c>
      <c r="G17" s="1"/>
      <c r="H17" s="1"/>
    </row>
    <row r="18" spans="1:9" x14ac:dyDescent="0.3">
      <c r="A18" s="38">
        <v>8</v>
      </c>
      <c r="B18" s="47" t="s">
        <v>72</v>
      </c>
      <c r="C18" s="47" t="s">
        <v>29</v>
      </c>
      <c r="D18" s="65">
        <v>1991</v>
      </c>
      <c r="E18" s="65">
        <v>24104272</v>
      </c>
      <c r="F18" s="11">
        <v>98</v>
      </c>
      <c r="G18" s="1"/>
      <c r="H18" s="1"/>
    </row>
    <row r="19" spans="1:9" x14ac:dyDescent="0.3">
      <c r="A19" s="38">
        <v>9</v>
      </c>
      <c r="B19" s="47" t="s">
        <v>73</v>
      </c>
      <c r="C19" s="47" t="s">
        <v>33</v>
      </c>
      <c r="D19" s="65">
        <v>1982</v>
      </c>
      <c r="E19" s="65">
        <v>4131002</v>
      </c>
      <c r="F19" s="11">
        <v>65</v>
      </c>
      <c r="G19" s="1"/>
      <c r="H19" s="1"/>
    </row>
    <row r="20" spans="1:9" x14ac:dyDescent="0.3">
      <c r="A20" s="38">
        <v>10</v>
      </c>
      <c r="B20" s="47" t="s">
        <v>74</v>
      </c>
      <c r="C20" s="47" t="s">
        <v>28</v>
      </c>
      <c r="D20" s="65">
        <v>1984</v>
      </c>
      <c r="E20" s="65">
        <v>4153278</v>
      </c>
      <c r="F20" s="11">
        <v>46</v>
      </c>
      <c r="G20" s="1"/>
      <c r="H20" s="1"/>
    </row>
    <row r="21" spans="1:9" x14ac:dyDescent="0.3">
      <c r="A21" s="38">
        <v>11</v>
      </c>
      <c r="B21" s="47" t="s">
        <v>75</v>
      </c>
      <c r="C21" s="47" t="s">
        <v>77</v>
      </c>
      <c r="D21" s="65">
        <v>1991</v>
      </c>
      <c r="E21" s="65">
        <v>24109959</v>
      </c>
      <c r="F21" s="11">
        <v>46</v>
      </c>
      <c r="G21" s="1"/>
      <c r="H21" s="1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41" t="s">
        <v>5</v>
      </c>
      <c r="B23" s="42"/>
      <c r="C23" s="43"/>
      <c r="D23" s="44"/>
      <c r="E23" s="45"/>
      <c r="F23" s="46"/>
      <c r="G23" s="1"/>
      <c r="H23" s="1"/>
      <c r="I23" s="1"/>
    </row>
    <row r="24" spans="1:9" ht="36" customHeight="1" x14ac:dyDescent="0.3">
      <c r="A24" s="35" t="s">
        <v>4</v>
      </c>
      <c r="B24" s="35" t="s">
        <v>2</v>
      </c>
      <c r="C24" s="35" t="s">
        <v>3</v>
      </c>
      <c r="D24" s="34" t="s">
        <v>11</v>
      </c>
      <c r="E24" s="35" t="s">
        <v>19</v>
      </c>
      <c r="F24" s="36" t="s">
        <v>1</v>
      </c>
      <c r="G24" s="84" t="s">
        <v>13</v>
      </c>
      <c r="H24" s="83"/>
      <c r="I24" s="83"/>
    </row>
    <row r="25" spans="1:9" x14ac:dyDescent="0.3">
      <c r="A25" s="47">
        <v>1</v>
      </c>
      <c r="B25" s="47" t="s">
        <v>78</v>
      </c>
      <c r="C25" s="47" t="s">
        <v>28</v>
      </c>
      <c r="D25" s="65">
        <v>2000</v>
      </c>
      <c r="E25" s="65">
        <v>14126869</v>
      </c>
      <c r="F25" s="11">
        <v>10</v>
      </c>
      <c r="G25" s="1"/>
      <c r="H25" s="1"/>
      <c r="I25" s="1"/>
    </row>
    <row r="26" spans="1:9" x14ac:dyDescent="0.3">
      <c r="A26" s="47">
        <v>2</v>
      </c>
      <c r="B26" s="47" t="s">
        <v>79</v>
      </c>
      <c r="C26" s="47" t="s">
        <v>32</v>
      </c>
      <c r="D26" s="65">
        <v>1994</v>
      </c>
      <c r="E26" s="65">
        <v>4182146</v>
      </c>
      <c r="F26" s="11">
        <v>7</v>
      </c>
      <c r="G26" s="1"/>
      <c r="H26" s="1"/>
      <c r="I26" s="1"/>
    </row>
    <row r="27" spans="1:9" x14ac:dyDescent="0.3">
      <c r="A27" s="38">
        <v>3</v>
      </c>
      <c r="B27" s="47" t="s">
        <v>85</v>
      </c>
      <c r="C27" s="47" t="s">
        <v>90</v>
      </c>
      <c r="D27" s="65">
        <v>2005</v>
      </c>
      <c r="E27" s="65">
        <v>44157797</v>
      </c>
      <c r="F27" s="11">
        <v>4</v>
      </c>
      <c r="G27" s="1"/>
      <c r="H27" s="1"/>
      <c r="I27" s="1"/>
    </row>
    <row r="28" spans="1:9" x14ac:dyDescent="0.3">
      <c r="A28" s="38">
        <v>4</v>
      </c>
      <c r="B28" s="47" t="s">
        <v>80</v>
      </c>
      <c r="C28" s="47" t="s">
        <v>28</v>
      </c>
      <c r="D28" s="65">
        <v>1986</v>
      </c>
      <c r="E28" s="65">
        <v>4162340</v>
      </c>
      <c r="F28" s="11">
        <v>2</v>
      </c>
      <c r="G28" s="1"/>
      <c r="H28" s="1"/>
      <c r="I28" s="1"/>
    </row>
    <row r="29" spans="1:9" x14ac:dyDescent="0.3">
      <c r="A29" s="47">
        <v>5</v>
      </c>
      <c r="B29" s="47" t="s">
        <v>45</v>
      </c>
      <c r="C29" s="47" t="s">
        <v>30</v>
      </c>
      <c r="D29" s="65">
        <v>1995</v>
      </c>
      <c r="E29" s="65">
        <v>24142565</v>
      </c>
      <c r="F29" s="11">
        <v>1</v>
      </c>
      <c r="G29" s="1"/>
      <c r="H29" s="1"/>
      <c r="I29" s="1"/>
    </row>
    <row r="30" spans="1:9" x14ac:dyDescent="0.3">
      <c r="A30" s="48"/>
      <c r="B30" s="1"/>
      <c r="C30" s="1"/>
      <c r="D30" s="23"/>
      <c r="E30" s="1"/>
      <c r="F30" s="25"/>
      <c r="G30" s="1"/>
      <c r="H30" s="1"/>
      <c r="I30" s="1"/>
    </row>
    <row r="31" spans="1:9" x14ac:dyDescent="0.3">
      <c r="A31" s="48"/>
      <c r="B31" s="48"/>
      <c r="C31" s="49"/>
      <c r="D31" s="50"/>
      <c r="E31" s="51"/>
      <c r="F31" s="15"/>
      <c r="G31" s="1"/>
      <c r="H31" s="1"/>
      <c r="I31" s="1"/>
    </row>
    <row r="32" spans="1:9" x14ac:dyDescent="0.3">
      <c r="A32" s="41" t="s">
        <v>8</v>
      </c>
      <c r="B32" s="42"/>
      <c r="C32" s="43"/>
      <c r="D32" s="44"/>
      <c r="E32" s="45"/>
      <c r="F32" s="46"/>
      <c r="G32" s="1"/>
      <c r="H32" s="1"/>
      <c r="I32" s="1"/>
    </row>
    <row r="33" spans="1:9" ht="34.799999999999997" customHeight="1" x14ac:dyDescent="0.3">
      <c r="A33" s="52" t="s">
        <v>4</v>
      </c>
      <c r="B33" s="52" t="s">
        <v>2</v>
      </c>
      <c r="C33" s="52" t="s">
        <v>3</v>
      </c>
      <c r="D33" s="53" t="s">
        <v>11</v>
      </c>
      <c r="E33" s="35" t="s">
        <v>19</v>
      </c>
      <c r="F33" s="54" t="s">
        <v>1</v>
      </c>
      <c r="G33" s="84" t="s">
        <v>14</v>
      </c>
      <c r="H33" s="83"/>
      <c r="I33" s="83"/>
    </row>
    <row r="34" spans="1:9" x14ac:dyDescent="0.3">
      <c r="A34" s="38">
        <v>1</v>
      </c>
      <c r="B34" s="47" t="s">
        <v>81</v>
      </c>
      <c r="C34" s="47" t="s">
        <v>30</v>
      </c>
      <c r="D34" s="65">
        <v>2011</v>
      </c>
      <c r="E34" s="65">
        <v>34370889</v>
      </c>
      <c r="F34" s="11">
        <v>10</v>
      </c>
      <c r="G34" s="1"/>
      <c r="H34" s="1"/>
      <c r="I34" s="1"/>
    </row>
    <row r="35" spans="1:9" x14ac:dyDescent="0.3">
      <c r="A35" s="38">
        <v>2</v>
      </c>
      <c r="B35" s="47" t="s">
        <v>82</v>
      </c>
      <c r="C35" s="47" t="s">
        <v>30</v>
      </c>
      <c r="D35" s="65">
        <v>2005</v>
      </c>
      <c r="E35" s="65">
        <v>44101759</v>
      </c>
      <c r="F35" s="11">
        <v>7</v>
      </c>
      <c r="G35" s="1"/>
      <c r="H35" s="1"/>
      <c r="I35" s="1"/>
    </row>
    <row r="36" spans="1:9" x14ac:dyDescent="0.3">
      <c r="A36" s="38">
        <v>3</v>
      </c>
      <c r="B36" s="47" t="s">
        <v>83</v>
      </c>
      <c r="C36" s="47" t="s">
        <v>32</v>
      </c>
      <c r="D36" s="65">
        <v>2011</v>
      </c>
      <c r="E36" s="65">
        <v>34288082</v>
      </c>
      <c r="F36" s="11">
        <v>4</v>
      </c>
      <c r="G36" s="1"/>
      <c r="H36" s="1"/>
      <c r="I36" s="1"/>
    </row>
    <row r="37" spans="1:9" x14ac:dyDescent="0.3">
      <c r="A37" s="47">
        <v>4</v>
      </c>
      <c r="B37" s="47" t="s">
        <v>42</v>
      </c>
      <c r="C37" s="47" t="s">
        <v>30</v>
      </c>
      <c r="D37" s="65">
        <v>2007</v>
      </c>
      <c r="E37" s="65">
        <v>24292508</v>
      </c>
      <c r="F37" s="11">
        <v>2</v>
      </c>
      <c r="G37" s="1"/>
      <c r="H37" s="1"/>
      <c r="I37" s="1"/>
    </row>
    <row r="38" spans="1:9" x14ac:dyDescent="0.3">
      <c r="A38" s="38">
        <v>5</v>
      </c>
      <c r="B38" s="47" t="s">
        <v>84</v>
      </c>
      <c r="C38" s="47" t="s">
        <v>30</v>
      </c>
      <c r="D38" s="65">
        <v>2007</v>
      </c>
      <c r="E38" s="65">
        <v>34204830</v>
      </c>
      <c r="F38" s="11">
        <v>1</v>
      </c>
      <c r="G38" s="1"/>
      <c r="H38" s="1"/>
      <c r="I38" s="1"/>
    </row>
    <row r="39" spans="1:9" x14ac:dyDescent="0.3">
      <c r="A39" s="48"/>
      <c r="B39" s="48"/>
      <c r="C39" s="49"/>
      <c r="D39" s="50"/>
      <c r="E39" s="1"/>
      <c r="F39" s="15"/>
      <c r="G39" s="1"/>
      <c r="H39" s="1"/>
      <c r="I39" s="1"/>
    </row>
    <row r="40" spans="1:9" x14ac:dyDescent="0.3">
      <c r="A40" s="48"/>
      <c r="B40" s="48"/>
      <c r="C40" s="49"/>
      <c r="D40" s="50"/>
      <c r="E40" s="51"/>
      <c r="F40" s="15"/>
      <c r="G40" s="1"/>
      <c r="H40" s="1"/>
      <c r="I40" s="1"/>
    </row>
    <row r="41" spans="1:9" x14ac:dyDescent="0.3">
      <c r="A41" s="41" t="s">
        <v>9</v>
      </c>
      <c r="B41" s="42"/>
      <c r="C41" s="43"/>
      <c r="D41" s="44"/>
      <c r="E41" s="45"/>
      <c r="F41" s="46"/>
      <c r="G41" s="1"/>
      <c r="H41" s="1"/>
      <c r="I41" s="1"/>
    </row>
    <row r="42" spans="1:9" ht="28.8" x14ac:dyDescent="0.3">
      <c r="A42" s="35" t="s">
        <v>4</v>
      </c>
      <c r="B42" s="35" t="s">
        <v>2</v>
      </c>
      <c r="C42" s="35" t="s">
        <v>3</v>
      </c>
      <c r="D42" s="34" t="s">
        <v>11</v>
      </c>
      <c r="E42" s="35" t="s">
        <v>19</v>
      </c>
      <c r="F42" s="36" t="s">
        <v>1</v>
      </c>
      <c r="G42" s="84" t="s">
        <v>15</v>
      </c>
      <c r="H42" s="83"/>
      <c r="I42" s="83"/>
    </row>
    <row r="43" spans="1:9" x14ac:dyDescent="0.3">
      <c r="A43" s="47">
        <v>1</v>
      </c>
      <c r="B43" s="47" t="s">
        <v>85</v>
      </c>
      <c r="C43" s="47" t="s">
        <v>90</v>
      </c>
      <c r="D43" s="65">
        <v>2005</v>
      </c>
      <c r="E43" s="65">
        <v>44157797</v>
      </c>
      <c r="F43" s="65">
        <v>10</v>
      </c>
      <c r="G43" s="1"/>
      <c r="H43" s="1"/>
      <c r="I43" s="1"/>
    </row>
    <row r="44" spans="1:9" x14ac:dyDescent="0.3">
      <c r="A44" s="47">
        <v>2</v>
      </c>
      <c r="B44" s="47" t="s">
        <v>86</v>
      </c>
      <c r="C44" s="47" t="s">
        <v>91</v>
      </c>
      <c r="D44" s="65">
        <v>2006</v>
      </c>
      <c r="E44" s="65">
        <v>24245607</v>
      </c>
      <c r="F44" s="65">
        <v>7</v>
      </c>
      <c r="G44" s="1"/>
      <c r="H44" s="1"/>
      <c r="I44" s="1"/>
    </row>
    <row r="45" spans="1:9" x14ac:dyDescent="0.3">
      <c r="A45" s="47">
        <v>3</v>
      </c>
      <c r="B45" s="47" t="s">
        <v>87</v>
      </c>
      <c r="C45" s="47" t="s">
        <v>91</v>
      </c>
      <c r="D45" s="65">
        <v>2005</v>
      </c>
      <c r="E45" s="65">
        <v>24245615</v>
      </c>
      <c r="F45" s="65">
        <v>4</v>
      </c>
      <c r="G45" s="1"/>
      <c r="H45" s="1"/>
      <c r="I45" s="1"/>
    </row>
    <row r="46" spans="1:9" x14ac:dyDescent="0.3">
      <c r="A46" s="47">
        <v>4</v>
      </c>
      <c r="B46" s="47" t="s">
        <v>88</v>
      </c>
      <c r="C46" s="47" t="s">
        <v>30</v>
      </c>
      <c r="D46" s="65">
        <v>2007</v>
      </c>
      <c r="E46" s="65">
        <v>34291210</v>
      </c>
      <c r="F46" s="65">
        <v>2</v>
      </c>
      <c r="G46" s="1"/>
      <c r="H46" s="1"/>
      <c r="I46" s="1"/>
    </row>
    <row r="47" spans="1:9" x14ac:dyDescent="0.3">
      <c r="A47" s="47">
        <v>5</v>
      </c>
      <c r="B47" s="47" t="s">
        <v>89</v>
      </c>
      <c r="C47" s="47" t="s">
        <v>32</v>
      </c>
      <c r="D47" s="65">
        <v>2007</v>
      </c>
      <c r="E47" s="65">
        <v>34270850</v>
      </c>
      <c r="F47" s="65">
        <v>1</v>
      </c>
      <c r="G47" s="1"/>
      <c r="H47" s="1"/>
    </row>
  </sheetData>
  <hyperlinks>
    <hyperlink ref="G10:I10" location="Мужчины!A1" display="Вернуться к номинации Мужчины" xr:uid="{EAC63897-DD10-4281-AD90-523020CADDB2}"/>
    <hyperlink ref="G24:I24" location="Женщины!A1" display="Вернуться к номинации Женщины" xr:uid="{63D6F3B7-1749-4D15-A49B-72AB95AFE073}"/>
    <hyperlink ref="G33:I33" location="'Ю - 19'!A1" display="Вернуться к номинации Ю19" xr:uid="{9B0722DF-E6DE-4B72-83B3-371AA56EE607}"/>
    <hyperlink ref="G42:I42" location="'Д - 19'!A1" display="Вернуться к номинации Д19" xr:uid="{8E52FE02-58DD-4CF6-A823-AFEE1BD56F71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F2B1E-8B0D-4792-B370-6FE8401A007E}">
  <dimension ref="A1:I45"/>
  <sheetViews>
    <sheetView workbookViewId="0"/>
  </sheetViews>
  <sheetFormatPr defaultRowHeight="14.4" x14ac:dyDescent="0.3"/>
  <cols>
    <col min="1" max="1" width="6.5546875" customWidth="1"/>
    <col min="2" max="2" width="22.6640625" customWidth="1"/>
    <col min="3" max="3" width="21.77734375" customWidth="1"/>
    <col min="4" max="4" width="14.33203125" customWidth="1"/>
    <col min="5" max="5" width="11" customWidth="1"/>
    <col min="6" max="6" width="17.77734375" customWidth="1"/>
  </cols>
  <sheetData>
    <row r="1" spans="1:9" ht="18" x14ac:dyDescent="0.35">
      <c r="A1" s="22" t="s">
        <v>22</v>
      </c>
      <c r="B1" s="1"/>
      <c r="C1" s="2"/>
      <c r="D1" s="23"/>
      <c r="E1" s="1"/>
      <c r="F1" s="24"/>
      <c r="G1" s="1"/>
      <c r="H1" s="1"/>
      <c r="I1" s="1"/>
    </row>
    <row r="2" spans="1:9" ht="18" x14ac:dyDescent="0.35">
      <c r="A2" s="22" t="s">
        <v>16</v>
      </c>
      <c r="B2" s="1"/>
      <c r="C2" s="22" t="s">
        <v>93</v>
      </c>
      <c r="D2" s="23"/>
      <c r="E2" s="1"/>
      <c r="F2" s="25"/>
      <c r="G2" s="1"/>
      <c r="H2" s="1"/>
      <c r="I2" s="1"/>
    </row>
    <row r="3" spans="1:9" ht="18" x14ac:dyDescent="0.35">
      <c r="A3" s="22" t="s">
        <v>17</v>
      </c>
      <c r="B3" s="1"/>
      <c r="C3" s="22" t="s">
        <v>94</v>
      </c>
      <c r="D3" s="23"/>
      <c r="E3" s="1"/>
      <c r="F3" s="25"/>
      <c r="G3" s="1"/>
      <c r="H3" s="1"/>
      <c r="I3" s="1"/>
    </row>
    <row r="4" spans="1:9" ht="18" x14ac:dyDescent="0.35">
      <c r="A4" s="22" t="s">
        <v>18</v>
      </c>
      <c r="B4" s="1"/>
      <c r="C4" s="22" t="s">
        <v>95</v>
      </c>
      <c r="D4" s="23"/>
      <c r="E4" s="1"/>
      <c r="F4" s="25"/>
      <c r="G4" s="1"/>
      <c r="H4" s="1"/>
      <c r="I4" s="1"/>
    </row>
    <row r="5" spans="1:9" ht="18" x14ac:dyDescent="0.35">
      <c r="A5" s="22" t="s">
        <v>96</v>
      </c>
      <c r="B5" s="22"/>
      <c r="C5" s="1"/>
      <c r="D5" s="26"/>
      <c r="E5" s="1"/>
      <c r="F5" s="25"/>
      <c r="G5" s="1"/>
      <c r="H5" s="1"/>
      <c r="I5" s="1"/>
    </row>
    <row r="6" spans="1:9" ht="18" x14ac:dyDescent="0.35">
      <c r="A6" s="22"/>
      <c r="B6" s="1"/>
      <c r="C6" s="1"/>
      <c r="D6" s="26"/>
      <c r="E6" s="1"/>
      <c r="F6" s="25"/>
      <c r="G6" s="1"/>
      <c r="H6" s="1"/>
      <c r="I6" s="1"/>
    </row>
    <row r="7" spans="1:9" ht="15.6" x14ac:dyDescent="0.3">
      <c r="A7" s="27" t="s">
        <v>0</v>
      </c>
      <c r="B7" s="1"/>
      <c r="C7" s="2"/>
      <c r="D7" s="23"/>
      <c r="E7" s="1"/>
      <c r="F7" s="28"/>
      <c r="G7" s="1"/>
      <c r="H7" s="1"/>
      <c r="I7" s="1"/>
    </row>
    <row r="8" spans="1:9" ht="15.6" x14ac:dyDescent="0.3">
      <c r="A8" s="27"/>
      <c r="B8" s="1"/>
      <c r="C8" s="2"/>
      <c r="D8" s="23"/>
      <c r="E8" s="1"/>
      <c r="F8" s="28"/>
      <c r="G8" s="1"/>
      <c r="H8" s="1"/>
      <c r="I8" s="1"/>
    </row>
    <row r="9" spans="1:9" x14ac:dyDescent="0.3">
      <c r="A9" s="29" t="s">
        <v>6</v>
      </c>
      <c r="B9" s="30"/>
      <c r="C9" s="31"/>
      <c r="D9" s="32"/>
      <c r="E9" s="31"/>
      <c r="F9" s="33"/>
      <c r="G9" s="1"/>
      <c r="H9" s="1"/>
      <c r="I9" s="1"/>
    </row>
    <row r="10" spans="1:9" ht="39.6" customHeight="1" x14ac:dyDescent="0.3">
      <c r="A10" s="35" t="s">
        <v>4</v>
      </c>
      <c r="B10" s="35" t="s">
        <v>2</v>
      </c>
      <c r="C10" s="35" t="s">
        <v>3</v>
      </c>
      <c r="D10" s="53" t="s">
        <v>11</v>
      </c>
      <c r="E10" s="35" t="s">
        <v>19</v>
      </c>
      <c r="F10" s="54" t="s">
        <v>1</v>
      </c>
      <c r="G10" s="84" t="s">
        <v>12</v>
      </c>
      <c r="H10" s="83"/>
      <c r="I10" s="83"/>
    </row>
    <row r="11" spans="1:9" x14ac:dyDescent="0.3">
      <c r="A11" s="38">
        <v>1</v>
      </c>
      <c r="B11" s="47" t="s">
        <v>102</v>
      </c>
      <c r="C11" s="47" t="s">
        <v>30</v>
      </c>
      <c r="D11" s="40">
        <v>35291</v>
      </c>
      <c r="E11" s="65">
        <v>24126454</v>
      </c>
      <c r="F11" s="65">
        <v>220</v>
      </c>
      <c r="G11" s="1"/>
    </row>
    <row r="12" spans="1:9" x14ac:dyDescent="0.3">
      <c r="A12" s="38">
        <v>2</v>
      </c>
      <c r="B12" s="47" t="s">
        <v>53</v>
      </c>
      <c r="C12" s="47" t="s">
        <v>30</v>
      </c>
      <c r="D12" s="40">
        <v>33466</v>
      </c>
      <c r="E12" s="65">
        <v>4192770</v>
      </c>
      <c r="F12" s="65">
        <v>187</v>
      </c>
      <c r="G12" s="1"/>
      <c r="H12" s="1"/>
    </row>
    <row r="13" spans="1:9" x14ac:dyDescent="0.3">
      <c r="A13" s="38">
        <v>3</v>
      </c>
      <c r="B13" s="47" t="s">
        <v>69</v>
      </c>
      <c r="C13" s="47" t="s">
        <v>30</v>
      </c>
      <c r="D13" s="40">
        <v>35247</v>
      </c>
      <c r="E13" s="65">
        <v>4101286</v>
      </c>
      <c r="F13" s="65">
        <v>165</v>
      </c>
      <c r="G13" s="1"/>
      <c r="H13" s="1"/>
    </row>
    <row r="14" spans="1:9" x14ac:dyDescent="0.3">
      <c r="A14" s="38">
        <v>4</v>
      </c>
      <c r="B14" s="47" t="s">
        <v>103</v>
      </c>
      <c r="C14" s="47" t="s">
        <v>32</v>
      </c>
      <c r="D14" s="40">
        <v>31498</v>
      </c>
      <c r="E14" s="65">
        <v>4129199</v>
      </c>
      <c r="F14" s="65">
        <v>149</v>
      </c>
      <c r="G14" s="1"/>
      <c r="H14" s="1"/>
    </row>
    <row r="15" spans="1:9" x14ac:dyDescent="0.3">
      <c r="A15" s="38">
        <v>5</v>
      </c>
      <c r="B15" s="47" t="s">
        <v>104</v>
      </c>
      <c r="C15" s="47" t="s">
        <v>76</v>
      </c>
      <c r="D15" s="40">
        <v>35011</v>
      </c>
      <c r="E15" s="65">
        <v>4199731</v>
      </c>
      <c r="F15" s="65">
        <v>132</v>
      </c>
      <c r="G15" s="1"/>
      <c r="H15" s="1"/>
    </row>
    <row r="16" spans="1:9" x14ac:dyDescent="0.3">
      <c r="A16" s="38">
        <v>6</v>
      </c>
      <c r="B16" s="47" t="s">
        <v>105</v>
      </c>
      <c r="C16" s="47" t="s">
        <v>90</v>
      </c>
      <c r="D16" s="40">
        <v>26481</v>
      </c>
      <c r="E16" s="65">
        <v>4122160</v>
      </c>
      <c r="F16" s="65">
        <v>116</v>
      </c>
      <c r="G16" s="1"/>
      <c r="H16" s="1"/>
    </row>
    <row r="17" spans="1:9" x14ac:dyDescent="0.3">
      <c r="A17" s="38">
        <v>7</v>
      </c>
      <c r="B17" s="47" t="s">
        <v>106</v>
      </c>
      <c r="C17" s="47" t="s">
        <v>76</v>
      </c>
      <c r="D17" s="40">
        <v>30068</v>
      </c>
      <c r="E17" s="65">
        <v>4123425</v>
      </c>
      <c r="F17" s="65">
        <v>99</v>
      </c>
      <c r="G17" s="1"/>
      <c r="H17" s="1"/>
    </row>
    <row r="18" spans="1:9" x14ac:dyDescent="0.3">
      <c r="A18" s="38">
        <v>8</v>
      </c>
      <c r="B18" s="47" t="s">
        <v>40</v>
      </c>
      <c r="C18" s="47" t="s">
        <v>30</v>
      </c>
      <c r="D18" s="40">
        <v>39281</v>
      </c>
      <c r="E18" s="65">
        <v>54184975</v>
      </c>
      <c r="F18" s="65">
        <v>83</v>
      </c>
      <c r="G18" s="1"/>
      <c r="H18" s="1"/>
    </row>
    <row r="19" spans="1:9" x14ac:dyDescent="0.3">
      <c r="A19" s="38">
        <v>9</v>
      </c>
      <c r="B19" s="47" t="s">
        <v>107</v>
      </c>
      <c r="C19" s="47" t="s">
        <v>27</v>
      </c>
      <c r="D19" s="40">
        <v>31433</v>
      </c>
      <c r="E19" s="65">
        <v>4195400</v>
      </c>
      <c r="F19" s="65">
        <v>55</v>
      </c>
      <c r="G19" s="1"/>
      <c r="H19" s="1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41" t="s">
        <v>5</v>
      </c>
      <c r="B21" s="42"/>
      <c r="C21" s="43"/>
      <c r="D21" s="44"/>
      <c r="E21" s="45"/>
      <c r="F21" s="46"/>
      <c r="G21" s="1"/>
      <c r="H21" s="1"/>
      <c r="I21" s="1"/>
    </row>
    <row r="22" spans="1:9" ht="36.6" customHeight="1" x14ac:dyDescent="0.3">
      <c r="A22" s="35" t="s">
        <v>4</v>
      </c>
      <c r="B22" s="35" t="s">
        <v>2</v>
      </c>
      <c r="C22" s="35" t="s">
        <v>3</v>
      </c>
      <c r="D22" s="34" t="s">
        <v>11</v>
      </c>
      <c r="E22" s="35" t="s">
        <v>19</v>
      </c>
      <c r="F22" s="36" t="s">
        <v>1</v>
      </c>
      <c r="G22" s="84" t="s">
        <v>13</v>
      </c>
      <c r="H22" s="83"/>
      <c r="I22" s="83"/>
    </row>
    <row r="23" spans="1:9" x14ac:dyDescent="0.3">
      <c r="A23" s="47">
        <v>1</v>
      </c>
      <c r="B23" s="47" t="s">
        <v>108</v>
      </c>
      <c r="C23" s="47" t="s">
        <v>32</v>
      </c>
      <c r="D23" s="40">
        <v>33694</v>
      </c>
      <c r="E23" s="65">
        <v>4194950</v>
      </c>
      <c r="F23" s="65">
        <v>10</v>
      </c>
      <c r="G23" s="1"/>
      <c r="H23" s="1"/>
      <c r="I23" s="1"/>
    </row>
    <row r="24" spans="1:9" x14ac:dyDescent="0.3">
      <c r="A24" s="47">
        <v>2</v>
      </c>
      <c r="B24" s="47" t="s">
        <v>109</v>
      </c>
      <c r="C24" s="47" t="s">
        <v>97</v>
      </c>
      <c r="D24" s="40">
        <v>29892</v>
      </c>
      <c r="E24" s="65">
        <v>4152280</v>
      </c>
      <c r="F24" s="65">
        <v>7</v>
      </c>
      <c r="G24" s="1"/>
      <c r="H24" s="1"/>
      <c r="I24" s="1"/>
    </row>
    <row r="25" spans="1:9" x14ac:dyDescent="0.3">
      <c r="A25" s="38">
        <v>3</v>
      </c>
      <c r="B25" s="47" t="s">
        <v>110</v>
      </c>
      <c r="C25" s="47" t="s">
        <v>98</v>
      </c>
      <c r="D25" s="40">
        <v>34601</v>
      </c>
      <c r="E25" s="65">
        <v>24220833</v>
      </c>
      <c r="F25" s="65">
        <v>4</v>
      </c>
      <c r="G25" s="1"/>
      <c r="H25" s="1"/>
      <c r="I25" s="1"/>
    </row>
    <row r="26" spans="1:9" x14ac:dyDescent="0.3">
      <c r="A26" s="38">
        <v>4</v>
      </c>
      <c r="B26" s="47" t="s">
        <v>111</v>
      </c>
      <c r="C26" s="47" t="s">
        <v>30</v>
      </c>
      <c r="D26" s="40">
        <v>37322</v>
      </c>
      <c r="E26" s="65">
        <v>44153805</v>
      </c>
      <c r="F26" s="65">
        <v>2</v>
      </c>
      <c r="G26" s="1"/>
      <c r="H26" s="1"/>
      <c r="I26" s="1"/>
    </row>
    <row r="27" spans="1:9" x14ac:dyDescent="0.3">
      <c r="A27" s="47">
        <v>5</v>
      </c>
      <c r="B27" s="47" t="s">
        <v>112</v>
      </c>
      <c r="C27" s="47" t="s">
        <v>77</v>
      </c>
      <c r="D27" s="40">
        <v>31217</v>
      </c>
      <c r="E27" s="65">
        <v>4156820</v>
      </c>
      <c r="F27" s="65">
        <v>1</v>
      </c>
      <c r="G27" s="1"/>
      <c r="H27" s="1"/>
      <c r="I27" s="1"/>
    </row>
    <row r="28" spans="1:9" x14ac:dyDescent="0.3">
      <c r="A28" s="48"/>
      <c r="B28" s="1"/>
      <c r="C28" s="1"/>
      <c r="D28" s="23"/>
      <c r="E28" s="1"/>
      <c r="F28" s="25"/>
      <c r="G28" s="1"/>
      <c r="H28" s="1"/>
      <c r="I28" s="1"/>
    </row>
    <row r="29" spans="1:9" x14ac:dyDescent="0.3">
      <c r="A29" s="48"/>
      <c r="B29" s="48"/>
      <c r="C29" s="49"/>
      <c r="D29" s="50"/>
      <c r="E29" s="51"/>
      <c r="F29" s="15"/>
      <c r="G29" s="1"/>
      <c r="H29" s="1"/>
      <c r="I29" s="1"/>
    </row>
    <row r="30" spans="1:9" x14ac:dyDescent="0.3">
      <c r="A30" s="41" t="s">
        <v>8</v>
      </c>
      <c r="B30" s="42"/>
      <c r="C30" s="43"/>
      <c r="D30" s="44"/>
      <c r="E30" s="45"/>
      <c r="F30" s="46"/>
      <c r="G30" s="1"/>
      <c r="H30" s="1"/>
      <c r="I30" s="1"/>
    </row>
    <row r="31" spans="1:9" ht="37.200000000000003" customHeight="1" x14ac:dyDescent="0.3">
      <c r="A31" s="52" t="s">
        <v>4</v>
      </c>
      <c r="B31" s="52" t="s">
        <v>2</v>
      </c>
      <c r="C31" s="52" t="s">
        <v>3</v>
      </c>
      <c r="D31" s="53" t="s">
        <v>11</v>
      </c>
      <c r="E31" s="35" t="s">
        <v>19</v>
      </c>
      <c r="F31" s="54" t="s">
        <v>1</v>
      </c>
      <c r="G31" s="84" t="s">
        <v>14</v>
      </c>
      <c r="H31" s="83"/>
      <c r="I31" s="83"/>
    </row>
    <row r="32" spans="1:9" x14ac:dyDescent="0.3">
      <c r="A32" s="38">
        <v>1</v>
      </c>
      <c r="B32" s="47" t="s">
        <v>113</v>
      </c>
      <c r="C32" s="47" t="s">
        <v>30</v>
      </c>
      <c r="D32" s="40">
        <v>39281</v>
      </c>
      <c r="E32" s="65">
        <v>54184975</v>
      </c>
      <c r="F32" s="65">
        <v>10</v>
      </c>
      <c r="G32" s="1"/>
      <c r="H32" s="1"/>
      <c r="I32" s="1"/>
    </row>
    <row r="33" spans="1:9" x14ac:dyDescent="0.3">
      <c r="A33" s="38">
        <v>2</v>
      </c>
      <c r="B33" s="47" t="s">
        <v>114</v>
      </c>
      <c r="C33" s="47" t="s">
        <v>30</v>
      </c>
      <c r="D33" s="40">
        <v>38693</v>
      </c>
      <c r="E33" s="65">
        <v>44101759</v>
      </c>
      <c r="F33" s="65">
        <v>7</v>
      </c>
      <c r="G33" s="1"/>
      <c r="H33" s="1"/>
      <c r="I33" s="1"/>
    </row>
    <row r="34" spans="1:9" x14ac:dyDescent="0.3">
      <c r="A34" s="38">
        <v>3</v>
      </c>
      <c r="B34" s="47" t="s">
        <v>115</v>
      </c>
      <c r="C34" s="47" t="s">
        <v>30</v>
      </c>
      <c r="D34" s="40">
        <v>39556</v>
      </c>
      <c r="E34" s="65">
        <v>34202374</v>
      </c>
      <c r="F34" s="65">
        <v>4</v>
      </c>
      <c r="G34" s="1"/>
      <c r="H34" s="1"/>
      <c r="I34" s="1"/>
    </row>
    <row r="35" spans="1:9" x14ac:dyDescent="0.3">
      <c r="A35" s="47">
        <v>4</v>
      </c>
      <c r="B35" s="47" t="s">
        <v>116</v>
      </c>
      <c r="C35" s="47" t="s">
        <v>99</v>
      </c>
      <c r="D35" s="40">
        <v>39260</v>
      </c>
      <c r="E35" s="65">
        <v>44196008</v>
      </c>
      <c r="F35" s="65">
        <v>2</v>
      </c>
      <c r="G35" s="1"/>
      <c r="H35" s="1"/>
      <c r="I35" s="1"/>
    </row>
    <row r="36" spans="1:9" x14ac:dyDescent="0.3">
      <c r="A36" s="38">
        <v>5</v>
      </c>
      <c r="B36" s="47" t="s">
        <v>117</v>
      </c>
      <c r="C36" s="47" t="s">
        <v>32</v>
      </c>
      <c r="D36" s="40">
        <v>40581</v>
      </c>
      <c r="E36" s="65">
        <v>34288082</v>
      </c>
      <c r="F36" s="65">
        <v>1</v>
      </c>
      <c r="G36" s="1"/>
      <c r="H36" s="1"/>
      <c r="I36" s="1"/>
    </row>
    <row r="37" spans="1:9" x14ac:dyDescent="0.3">
      <c r="A37" s="48"/>
      <c r="B37" s="48"/>
      <c r="C37" s="49"/>
      <c r="D37" s="50"/>
      <c r="E37" s="1"/>
      <c r="F37" s="15"/>
      <c r="G37" s="1"/>
      <c r="H37" s="1"/>
      <c r="I37" s="1"/>
    </row>
    <row r="38" spans="1:9" x14ac:dyDescent="0.3">
      <c r="A38" s="48"/>
      <c r="B38" s="48"/>
      <c r="C38" s="49"/>
      <c r="D38" s="50"/>
      <c r="E38" s="51"/>
      <c r="F38" s="15"/>
      <c r="G38" s="1"/>
      <c r="H38" s="1"/>
      <c r="I38" s="1"/>
    </row>
    <row r="39" spans="1:9" x14ac:dyDescent="0.3">
      <c r="A39" s="41" t="s">
        <v>9</v>
      </c>
      <c r="B39" s="42"/>
      <c r="C39" s="43"/>
      <c r="D39" s="44"/>
      <c r="E39" s="45"/>
      <c r="F39" s="46"/>
      <c r="G39" s="1"/>
      <c r="H39" s="1"/>
      <c r="I39" s="1"/>
    </row>
    <row r="40" spans="1:9" ht="34.799999999999997" customHeight="1" x14ac:dyDescent="0.3">
      <c r="A40" s="35" t="s">
        <v>4</v>
      </c>
      <c r="B40" s="35" t="s">
        <v>2</v>
      </c>
      <c r="C40" s="35" t="s">
        <v>3</v>
      </c>
      <c r="D40" s="34" t="s">
        <v>11</v>
      </c>
      <c r="E40" s="35" t="s">
        <v>19</v>
      </c>
      <c r="F40" s="36" t="s">
        <v>1</v>
      </c>
      <c r="G40" s="84" t="s">
        <v>15</v>
      </c>
      <c r="H40" s="83"/>
      <c r="I40" s="83"/>
    </row>
    <row r="41" spans="1:9" x14ac:dyDescent="0.3">
      <c r="A41" s="47">
        <v>1</v>
      </c>
      <c r="B41" s="47" t="s">
        <v>118</v>
      </c>
      <c r="C41" s="47" t="s">
        <v>32</v>
      </c>
      <c r="D41" s="40">
        <v>38549</v>
      </c>
      <c r="E41" s="65">
        <v>24282251</v>
      </c>
      <c r="F41" s="65">
        <v>10</v>
      </c>
      <c r="G41" s="1"/>
      <c r="H41" s="1"/>
      <c r="I41" s="1"/>
    </row>
    <row r="42" spans="1:9" x14ac:dyDescent="0.3">
      <c r="A42" s="47">
        <v>2</v>
      </c>
      <c r="B42" s="47" t="s">
        <v>119</v>
      </c>
      <c r="C42" s="47" t="s">
        <v>100</v>
      </c>
      <c r="D42" s="40">
        <v>40345</v>
      </c>
      <c r="E42" s="65">
        <v>34406468</v>
      </c>
      <c r="F42" s="65">
        <v>7</v>
      </c>
      <c r="G42" s="1"/>
      <c r="H42" s="1"/>
      <c r="I42" s="1"/>
    </row>
    <row r="43" spans="1:9" x14ac:dyDescent="0.3">
      <c r="A43" s="47">
        <v>3</v>
      </c>
      <c r="B43" s="47" t="s">
        <v>120</v>
      </c>
      <c r="C43" s="47" t="s">
        <v>30</v>
      </c>
      <c r="D43" s="40">
        <v>41280</v>
      </c>
      <c r="E43" s="65">
        <v>34472355</v>
      </c>
      <c r="F43" s="65">
        <v>4</v>
      </c>
      <c r="G43" s="1"/>
      <c r="H43" s="1"/>
      <c r="I43" s="1"/>
    </row>
    <row r="44" spans="1:9" x14ac:dyDescent="0.3">
      <c r="A44" s="47">
        <v>4</v>
      </c>
      <c r="B44" s="47" t="s">
        <v>121</v>
      </c>
      <c r="C44" s="47" t="s">
        <v>101</v>
      </c>
      <c r="D44" s="40">
        <v>40425</v>
      </c>
      <c r="E44" s="65">
        <v>34225803</v>
      </c>
      <c r="F44" s="65">
        <v>2</v>
      </c>
      <c r="G44" s="1"/>
      <c r="H44" s="1"/>
      <c r="I44" s="1"/>
    </row>
    <row r="45" spans="1:9" x14ac:dyDescent="0.3">
      <c r="A45" s="47">
        <v>5</v>
      </c>
      <c r="B45" s="47" t="s">
        <v>122</v>
      </c>
      <c r="C45" s="47" t="s">
        <v>29</v>
      </c>
      <c r="D45" s="40">
        <v>40373</v>
      </c>
      <c r="E45" s="65">
        <v>34400842</v>
      </c>
      <c r="F45" s="65">
        <v>1</v>
      </c>
      <c r="G45" s="1"/>
      <c r="H45" s="1"/>
    </row>
  </sheetData>
  <hyperlinks>
    <hyperlink ref="G10:I10" location="Мужчины!A1" display="Вернуться к номинации Мужчины" xr:uid="{602A341E-897E-41AE-AFBE-156A0A4E917A}"/>
    <hyperlink ref="G22:I22" location="Женщины!A1" display="Вернуться к номинации Женщины" xr:uid="{80328252-F11A-4D2D-89D7-6DA74D26885B}"/>
    <hyperlink ref="G31:I31" location="'Ю - 19'!A1" display="Вернуться к номинации Ю19" xr:uid="{589750B2-35DE-4CEE-A7AD-42AA367A4A88}"/>
    <hyperlink ref="G40:I40" location="'Д - 19'!A1" display="Вернуться к номинации Д19" xr:uid="{8BB3FCDC-405E-4E54-BE49-982F5686DF37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BBCEE-B567-4E0E-90EF-B371ABA8A3BE}">
  <dimension ref="A1:I45"/>
  <sheetViews>
    <sheetView workbookViewId="0"/>
  </sheetViews>
  <sheetFormatPr defaultRowHeight="14.4" x14ac:dyDescent="0.3"/>
  <cols>
    <col min="1" max="1" width="7.33203125" customWidth="1"/>
    <col min="2" max="2" width="21.6640625" customWidth="1"/>
    <col min="3" max="3" width="25.77734375" customWidth="1"/>
    <col min="4" max="4" width="15.6640625" customWidth="1"/>
    <col min="5" max="5" width="10.88671875" customWidth="1"/>
    <col min="6" max="6" width="15" customWidth="1"/>
  </cols>
  <sheetData>
    <row r="1" spans="1:9" ht="18" x14ac:dyDescent="0.35">
      <c r="A1" s="22" t="s">
        <v>22</v>
      </c>
      <c r="B1" s="1"/>
      <c r="C1" s="2"/>
      <c r="D1" s="23"/>
      <c r="E1" s="1"/>
      <c r="F1" s="24"/>
      <c r="G1" s="1"/>
      <c r="H1" s="1"/>
      <c r="I1" s="1"/>
    </row>
    <row r="2" spans="1:9" ht="18" x14ac:dyDescent="0.35">
      <c r="A2" s="22" t="s">
        <v>16</v>
      </c>
      <c r="B2" s="1"/>
      <c r="C2" s="22" t="s">
        <v>124</v>
      </c>
      <c r="D2" s="23"/>
      <c r="E2" s="1"/>
      <c r="F2" s="25"/>
      <c r="G2" s="1"/>
      <c r="H2" s="1"/>
      <c r="I2" s="1"/>
    </row>
    <row r="3" spans="1:9" ht="18" x14ac:dyDescent="0.35">
      <c r="A3" s="22" t="s">
        <v>17</v>
      </c>
      <c r="B3" s="1"/>
      <c r="C3" s="22" t="s">
        <v>125</v>
      </c>
      <c r="D3" s="23"/>
      <c r="E3" s="1"/>
      <c r="F3" s="25"/>
      <c r="G3" s="1"/>
      <c r="H3" s="1"/>
      <c r="I3" s="1"/>
    </row>
    <row r="4" spans="1:9" ht="18" x14ac:dyDescent="0.35">
      <c r="A4" s="22" t="s">
        <v>18</v>
      </c>
      <c r="B4" s="1"/>
      <c r="C4" s="22" t="s">
        <v>126</v>
      </c>
      <c r="D4" s="23"/>
      <c r="E4" s="1"/>
      <c r="F4" s="25"/>
      <c r="G4" s="1"/>
      <c r="H4" s="1"/>
      <c r="I4" s="1"/>
    </row>
    <row r="5" spans="1:9" ht="18" x14ac:dyDescent="0.35">
      <c r="A5" s="22" t="s">
        <v>127</v>
      </c>
      <c r="B5" s="22"/>
      <c r="C5" s="1"/>
      <c r="D5" s="26"/>
      <c r="E5" s="1"/>
      <c r="F5" s="25"/>
      <c r="G5" s="1"/>
      <c r="H5" s="1"/>
      <c r="I5" s="1"/>
    </row>
    <row r="6" spans="1:9" ht="18" x14ac:dyDescent="0.35">
      <c r="A6" s="22"/>
      <c r="B6" s="1"/>
      <c r="C6" s="1"/>
      <c r="D6" s="26"/>
      <c r="E6" s="1"/>
      <c r="F6" s="25"/>
      <c r="G6" s="1"/>
      <c r="H6" s="1"/>
      <c r="I6" s="1"/>
    </row>
    <row r="7" spans="1:9" ht="15.6" x14ac:dyDescent="0.3">
      <c r="A7" s="27" t="s">
        <v>0</v>
      </c>
      <c r="B7" s="1"/>
      <c r="C7" s="2"/>
      <c r="D7" s="23"/>
      <c r="E7" s="1"/>
      <c r="F7" s="28"/>
      <c r="G7" s="1"/>
      <c r="H7" s="1"/>
      <c r="I7" s="1"/>
    </row>
    <row r="8" spans="1:9" ht="15.6" x14ac:dyDescent="0.3">
      <c r="A8" s="27"/>
      <c r="B8" s="1"/>
      <c r="C8" s="2"/>
      <c r="D8" s="23"/>
      <c r="E8" s="1"/>
      <c r="F8" s="28"/>
      <c r="G8" s="1"/>
      <c r="H8" s="1"/>
      <c r="I8" s="1"/>
    </row>
    <row r="9" spans="1:9" x14ac:dyDescent="0.3">
      <c r="A9" s="29" t="s">
        <v>6</v>
      </c>
      <c r="B9" s="30"/>
      <c r="C9" s="31"/>
      <c r="D9" s="32"/>
      <c r="E9" s="31"/>
      <c r="F9" s="33"/>
      <c r="G9" s="1"/>
      <c r="H9" s="1"/>
      <c r="I9" s="1"/>
    </row>
    <row r="10" spans="1:9" ht="28.8" x14ac:dyDescent="0.3">
      <c r="A10" s="35" t="s">
        <v>4</v>
      </c>
      <c r="B10" s="35" t="s">
        <v>2</v>
      </c>
      <c r="C10" s="35" t="s">
        <v>3</v>
      </c>
      <c r="D10" s="53" t="s">
        <v>11</v>
      </c>
      <c r="E10" s="35" t="s">
        <v>19</v>
      </c>
      <c r="F10" s="54" t="s">
        <v>1</v>
      </c>
      <c r="G10" s="84" t="s">
        <v>12</v>
      </c>
      <c r="H10" s="83"/>
      <c r="I10" s="83"/>
    </row>
    <row r="11" spans="1:9" x14ac:dyDescent="0.3">
      <c r="A11" s="38">
        <v>1</v>
      </c>
      <c r="B11" s="47" t="s">
        <v>128</v>
      </c>
      <c r="C11" s="47" t="s">
        <v>28</v>
      </c>
      <c r="D11" s="65">
        <v>2000</v>
      </c>
      <c r="E11" s="65">
        <v>14122286</v>
      </c>
      <c r="F11" s="65">
        <v>220</v>
      </c>
      <c r="G11" s="1"/>
      <c r="I11" s="93"/>
    </row>
    <row r="12" spans="1:9" x14ac:dyDescent="0.3">
      <c r="A12" s="38">
        <v>2</v>
      </c>
      <c r="B12" s="47" t="s">
        <v>65</v>
      </c>
      <c r="C12" s="47" t="s">
        <v>32</v>
      </c>
      <c r="D12" s="65">
        <v>1986</v>
      </c>
      <c r="E12" s="65">
        <v>4129199</v>
      </c>
      <c r="F12" s="65">
        <v>187</v>
      </c>
      <c r="G12" s="1"/>
      <c r="H12" s="1"/>
      <c r="I12" s="93"/>
    </row>
    <row r="13" spans="1:9" x14ac:dyDescent="0.3">
      <c r="A13" s="38">
        <v>3</v>
      </c>
      <c r="B13" s="47" t="s">
        <v>66</v>
      </c>
      <c r="C13" s="47" t="s">
        <v>76</v>
      </c>
      <c r="D13" s="65">
        <v>1982</v>
      </c>
      <c r="E13" s="65">
        <v>4123425</v>
      </c>
      <c r="F13" s="65">
        <v>165</v>
      </c>
      <c r="G13" s="1"/>
      <c r="H13" s="1"/>
      <c r="I13" s="93"/>
    </row>
    <row r="14" spans="1:9" x14ac:dyDescent="0.3">
      <c r="A14" s="38">
        <v>4</v>
      </c>
      <c r="B14" s="47" t="s">
        <v>105</v>
      </c>
      <c r="C14" s="47" t="s">
        <v>90</v>
      </c>
      <c r="D14" s="65">
        <v>1972</v>
      </c>
      <c r="E14" s="65">
        <v>4122160</v>
      </c>
      <c r="F14" s="65">
        <v>149</v>
      </c>
      <c r="G14" s="1"/>
      <c r="H14" s="1"/>
      <c r="I14" s="93"/>
    </row>
    <row r="15" spans="1:9" x14ac:dyDescent="0.3">
      <c r="A15" s="38">
        <v>5</v>
      </c>
      <c r="B15" s="47" t="s">
        <v>129</v>
      </c>
      <c r="C15" s="47" t="s">
        <v>32</v>
      </c>
      <c r="D15" s="65">
        <v>1979</v>
      </c>
      <c r="E15" s="65">
        <v>4119932</v>
      </c>
      <c r="F15" s="65">
        <v>132</v>
      </c>
      <c r="G15" s="1"/>
      <c r="H15" s="1"/>
      <c r="I15" s="93"/>
    </row>
    <row r="16" spans="1:9" x14ac:dyDescent="0.3">
      <c r="A16" s="38">
        <v>6</v>
      </c>
      <c r="B16" s="47" t="s">
        <v>130</v>
      </c>
      <c r="C16" s="47" t="s">
        <v>30</v>
      </c>
      <c r="D16" s="65">
        <v>1996</v>
      </c>
      <c r="E16" s="65">
        <v>24126454</v>
      </c>
      <c r="F16" s="65">
        <v>116</v>
      </c>
      <c r="G16" s="1"/>
      <c r="H16" s="1"/>
      <c r="I16" s="93"/>
    </row>
    <row r="17" spans="1:9" x14ac:dyDescent="0.3">
      <c r="A17" s="38">
        <v>7</v>
      </c>
      <c r="B17" s="47" t="s">
        <v>131</v>
      </c>
      <c r="C17" s="47" t="s">
        <v>28</v>
      </c>
      <c r="D17" s="65">
        <v>2002</v>
      </c>
      <c r="E17" s="65">
        <v>14146150</v>
      </c>
      <c r="F17" s="65">
        <v>99</v>
      </c>
      <c r="G17" s="1"/>
      <c r="H17" s="1"/>
      <c r="I17" s="93"/>
    </row>
    <row r="18" spans="1:9" x14ac:dyDescent="0.3">
      <c r="A18" s="38">
        <v>8</v>
      </c>
      <c r="B18" s="47" t="s">
        <v>132</v>
      </c>
      <c r="C18" s="47" t="s">
        <v>28</v>
      </c>
      <c r="D18" s="65">
        <v>1985</v>
      </c>
      <c r="E18" s="65">
        <v>14108577</v>
      </c>
      <c r="F18" s="65">
        <v>83</v>
      </c>
      <c r="G18" s="1"/>
      <c r="H18" s="1"/>
      <c r="I18" s="93"/>
    </row>
    <row r="19" spans="1:9" x14ac:dyDescent="0.3">
      <c r="A19" s="38">
        <v>9</v>
      </c>
      <c r="B19" s="47" t="s">
        <v>133</v>
      </c>
      <c r="C19" s="47" t="s">
        <v>28</v>
      </c>
      <c r="D19" s="65">
        <v>1985</v>
      </c>
      <c r="E19" s="65">
        <v>14117762</v>
      </c>
      <c r="F19" s="65">
        <v>55</v>
      </c>
      <c r="G19" s="1"/>
      <c r="H19" s="1"/>
      <c r="I19" s="93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41" t="s">
        <v>5</v>
      </c>
      <c r="B21" s="42"/>
      <c r="C21" s="43"/>
      <c r="D21" s="44"/>
      <c r="E21" s="45"/>
      <c r="F21" s="46"/>
      <c r="G21" s="1"/>
      <c r="H21" s="1"/>
      <c r="I21" s="1"/>
    </row>
    <row r="22" spans="1:9" ht="28.8" x14ac:dyDescent="0.3">
      <c r="A22" s="35" t="s">
        <v>4</v>
      </c>
      <c r="B22" s="35" t="s">
        <v>2</v>
      </c>
      <c r="C22" s="35" t="s">
        <v>3</v>
      </c>
      <c r="D22" s="34" t="s">
        <v>11</v>
      </c>
      <c r="E22" s="35" t="s">
        <v>19</v>
      </c>
      <c r="F22" s="36" t="s">
        <v>1</v>
      </c>
      <c r="G22" s="84" t="s">
        <v>13</v>
      </c>
      <c r="H22" s="83"/>
      <c r="I22" s="83"/>
    </row>
    <row r="23" spans="1:9" x14ac:dyDescent="0.3">
      <c r="A23" s="47">
        <v>1</v>
      </c>
      <c r="B23" s="47" t="s">
        <v>134</v>
      </c>
      <c r="C23" s="47" t="s">
        <v>90</v>
      </c>
      <c r="D23" s="65">
        <v>1977</v>
      </c>
      <c r="E23" s="65">
        <v>4127609</v>
      </c>
      <c r="F23" s="65">
        <v>10</v>
      </c>
      <c r="G23" s="1"/>
      <c r="H23" s="1"/>
      <c r="I23" s="1"/>
    </row>
    <row r="24" spans="1:9" x14ac:dyDescent="0.3">
      <c r="A24" s="47">
        <v>2</v>
      </c>
      <c r="B24" s="47" t="s">
        <v>135</v>
      </c>
      <c r="C24" s="47" t="s">
        <v>28</v>
      </c>
      <c r="D24" s="65">
        <v>1977</v>
      </c>
      <c r="E24" s="65">
        <v>14101610</v>
      </c>
      <c r="F24" s="65">
        <v>7</v>
      </c>
      <c r="G24" s="1"/>
      <c r="H24" s="1"/>
      <c r="I24" s="1"/>
    </row>
    <row r="25" spans="1:9" x14ac:dyDescent="0.3">
      <c r="A25" s="38">
        <v>3</v>
      </c>
      <c r="B25" s="47" t="s">
        <v>136</v>
      </c>
      <c r="C25" s="47" t="s">
        <v>28</v>
      </c>
      <c r="D25" s="65">
        <v>1976</v>
      </c>
      <c r="E25" s="65">
        <v>14102390</v>
      </c>
      <c r="F25" s="65">
        <v>4</v>
      </c>
      <c r="G25" s="1"/>
      <c r="H25" s="1"/>
      <c r="I25" s="1"/>
    </row>
    <row r="26" spans="1:9" x14ac:dyDescent="0.3">
      <c r="A26" s="38">
        <v>4</v>
      </c>
      <c r="B26" s="47" t="s">
        <v>137</v>
      </c>
      <c r="C26" s="47" t="s">
        <v>28</v>
      </c>
      <c r="D26" s="65">
        <v>1998</v>
      </c>
      <c r="E26" s="65">
        <v>14132060</v>
      </c>
      <c r="F26" s="65">
        <v>2</v>
      </c>
      <c r="G26" s="1"/>
      <c r="H26" s="1"/>
      <c r="I26" s="1"/>
    </row>
    <row r="27" spans="1:9" x14ac:dyDescent="0.3">
      <c r="A27" s="47">
        <v>5</v>
      </c>
      <c r="B27" s="47" t="s">
        <v>138</v>
      </c>
      <c r="C27" s="47" t="s">
        <v>139</v>
      </c>
      <c r="D27" s="65">
        <v>2005</v>
      </c>
      <c r="E27" s="65">
        <v>44153732</v>
      </c>
      <c r="F27" s="65">
        <v>1</v>
      </c>
      <c r="G27" s="1"/>
      <c r="H27" s="1"/>
      <c r="I27" s="1"/>
    </row>
    <row r="28" spans="1:9" x14ac:dyDescent="0.3">
      <c r="A28" s="48"/>
      <c r="B28" s="1"/>
      <c r="C28" s="1"/>
      <c r="D28" s="23"/>
      <c r="E28" s="1"/>
      <c r="F28" s="25"/>
      <c r="G28" s="1"/>
      <c r="H28" s="1"/>
      <c r="I28" s="1"/>
    </row>
    <row r="29" spans="1:9" x14ac:dyDescent="0.3">
      <c r="A29" s="48"/>
      <c r="B29" s="48"/>
      <c r="C29" s="49"/>
      <c r="D29" s="50"/>
      <c r="E29" s="51"/>
      <c r="F29" s="15"/>
      <c r="G29" s="1"/>
      <c r="H29" s="1"/>
      <c r="I29" s="1"/>
    </row>
    <row r="30" spans="1:9" x14ac:dyDescent="0.3">
      <c r="A30" s="41" t="s">
        <v>8</v>
      </c>
      <c r="B30" s="42"/>
      <c r="C30" s="43"/>
      <c r="D30" s="44"/>
      <c r="E30" s="45"/>
      <c r="F30" s="46"/>
      <c r="G30" s="1"/>
      <c r="H30" s="1"/>
      <c r="I30" s="1"/>
    </row>
    <row r="31" spans="1:9" ht="28.8" x14ac:dyDescent="0.3">
      <c r="A31" s="52" t="s">
        <v>4</v>
      </c>
      <c r="B31" s="52" t="s">
        <v>2</v>
      </c>
      <c r="C31" s="52" t="s">
        <v>3</v>
      </c>
      <c r="D31" s="53" t="s">
        <v>11</v>
      </c>
      <c r="E31" s="35" t="s">
        <v>19</v>
      </c>
      <c r="F31" s="54" t="s">
        <v>1</v>
      </c>
      <c r="G31" s="84" t="s">
        <v>14</v>
      </c>
      <c r="H31" s="83"/>
      <c r="I31" s="83"/>
    </row>
    <row r="32" spans="1:9" x14ac:dyDescent="0.3">
      <c r="A32" s="38">
        <v>1</v>
      </c>
      <c r="B32" s="47" t="s">
        <v>140</v>
      </c>
      <c r="C32" s="47" t="s">
        <v>28</v>
      </c>
      <c r="D32" s="65">
        <v>2008</v>
      </c>
      <c r="E32" s="65">
        <v>24266973</v>
      </c>
      <c r="F32" s="65">
        <v>10</v>
      </c>
      <c r="G32" s="1"/>
      <c r="H32" s="1"/>
      <c r="I32" s="1"/>
    </row>
    <row r="33" spans="1:9" x14ac:dyDescent="0.3">
      <c r="A33" s="38">
        <v>2</v>
      </c>
      <c r="B33" s="47" t="s">
        <v>141</v>
      </c>
      <c r="C33" s="47" t="s">
        <v>145</v>
      </c>
      <c r="D33" s="65">
        <v>2004</v>
      </c>
      <c r="E33" s="65">
        <v>34143022</v>
      </c>
      <c r="F33" s="65">
        <v>7</v>
      </c>
      <c r="G33" s="1"/>
      <c r="H33" s="1"/>
      <c r="I33" s="1"/>
    </row>
    <row r="34" spans="1:9" x14ac:dyDescent="0.3">
      <c r="A34" s="38">
        <v>3</v>
      </c>
      <c r="B34" s="47" t="s">
        <v>142</v>
      </c>
      <c r="C34" s="47" t="s">
        <v>28</v>
      </c>
      <c r="D34" s="65">
        <v>2005</v>
      </c>
      <c r="E34" s="65">
        <v>34467564</v>
      </c>
      <c r="F34" s="65">
        <v>4</v>
      </c>
      <c r="G34" s="1"/>
      <c r="H34" s="1"/>
      <c r="I34" s="1"/>
    </row>
    <row r="35" spans="1:9" x14ac:dyDescent="0.3">
      <c r="A35" s="47">
        <v>4</v>
      </c>
      <c r="B35" s="47" t="s">
        <v>143</v>
      </c>
      <c r="C35" s="47" t="s">
        <v>28</v>
      </c>
      <c r="D35" s="65">
        <v>2004</v>
      </c>
      <c r="E35" s="65" t="s">
        <v>152</v>
      </c>
      <c r="F35" s="65">
        <v>2</v>
      </c>
      <c r="G35" s="1"/>
      <c r="H35" s="1"/>
      <c r="I35" s="1"/>
    </row>
    <row r="36" spans="1:9" x14ac:dyDescent="0.3">
      <c r="A36" s="38">
        <v>5</v>
      </c>
      <c r="B36" s="47" t="s">
        <v>144</v>
      </c>
      <c r="C36" s="47" t="s">
        <v>28</v>
      </c>
      <c r="D36" s="65">
        <v>2011</v>
      </c>
      <c r="E36" s="65">
        <v>55638007</v>
      </c>
      <c r="F36" s="65">
        <v>1</v>
      </c>
      <c r="G36" s="1"/>
      <c r="H36" s="1"/>
      <c r="I36" s="1"/>
    </row>
    <row r="37" spans="1:9" x14ac:dyDescent="0.3">
      <c r="A37" s="48"/>
      <c r="B37" s="48"/>
      <c r="C37" s="49"/>
      <c r="D37" s="50"/>
      <c r="E37" s="1"/>
      <c r="F37" s="15"/>
      <c r="G37" s="1"/>
      <c r="H37" s="1"/>
      <c r="I37" s="1"/>
    </row>
    <row r="38" spans="1:9" x14ac:dyDescent="0.3">
      <c r="A38" s="48"/>
      <c r="B38" s="48"/>
      <c r="C38" s="49"/>
      <c r="D38" s="50"/>
      <c r="E38" s="51"/>
      <c r="F38" s="15"/>
      <c r="G38" s="1"/>
      <c r="H38" s="1"/>
      <c r="I38" s="1"/>
    </row>
    <row r="39" spans="1:9" x14ac:dyDescent="0.3">
      <c r="A39" s="41" t="s">
        <v>9</v>
      </c>
      <c r="B39" s="42"/>
      <c r="C39" s="43"/>
      <c r="D39" s="44"/>
      <c r="E39" s="45"/>
      <c r="F39" s="46"/>
      <c r="G39" s="1"/>
      <c r="H39" s="1"/>
      <c r="I39" s="1"/>
    </row>
    <row r="40" spans="1:9" ht="28.8" x14ac:dyDescent="0.3">
      <c r="A40" s="35" t="s">
        <v>4</v>
      </c>
      <c r="B40" s="35" t="s">
        <v>2</v>
      </c>
      <c r="C40" s="35" t="s">
        <v>3</v>
      </c>
      <c r="D40" s="34" t="s">
        <v>11</v>
      </c>
      <c r="E40" s="35" t="s">
        <v>19</v>
      </c>
      <c r="F40" s="36" t="s">
        <v>1</v>
      </c>
      <c r="G40" s="84" t="s">
        <v>15</v>
      </c>
      <c r="H40" s="83"/>
      <c r="I40" s="83"/>
    </row>
    <row r="41" spans="1:9" x14ac:dyDescent="0.3">
      <c r="A41" s="47">
        <v>1</v>
      </c>
      <c r="B41" s="47" t="s">
        <v>138</v>
      </c>
      <c r="C41" s="47" t="s">
        <v>139</v>
      </c>
      <c r="D41" s="65">
        <v>2005</v>
      </c>
      <c r="E41" s="65">
        <v>44153732</v>
      </c>
      <c r="F41" s="65">
        <v>10</v>
      </c>
      <c r="G41" s="1"/>
      <c r="H41" s="1"/>
      <c r="I41" s="1"/>
    </row>
    <row r="42" spans="1:9" x14ac:dyDescent="0.3">
      <c r="A42" s="47">
        <v>2</v>
      </c>
      <c r="B42" s="47" t="s">
        <v>146</v>
      </c>
      <c r="C42" s="47" t="s">
        <v>150</v>
      </c>
      <c r="D42" s="65">
        <v>2010</v>
      </c>
      <c r="E42" s="65">
        <v>55604277</v>
      </c>
      <c r="F42" s="65">
        <v>7</v>
      </c>
      <c r="G42" s="1"/>
      <c r="H42" s="1"/>
      <c r="I42" s="1"/>
    </row>
    <row r="43" spans="1:9" x14ac:dyDescent="0.3">
      <c r="A43" s="47">
        <v>3</v>
      </c>
      <c r="B43" s="47" t="s">
        <v>147</v>
      </c>
      <c r="C43" s="47" t="s">
        <v>28</v>
      </c>
      <c r="D43" s="65">
        <v>2009</v>
      </c>
      <c r="E43" s="65">
        <v>55735118</v>
      </c>
      <c r="F43" s="65">
        <v>4</v>
      </c>
      <c r="G43" s="1"/>
      <c r="H43" s="1"/>
      <c r="I43" s="1"/>
    </row>
    <row r="44" spans="1:9" x14ac:dyDescent="0.3">
      <c r="A44" s="47">
        <v>4</v>
      </c>
      <c r="B44" s="47" t="s">
        <v>148</v>
      </c>
      <c r="C44" s="47" t="s">
        <v>28</v>
      </c>
      <c r="D44" s="65">
        <v>2009</v>
      </c>
      <c r="E44" s="65">
        <v>34277374</v>
      </c>
      <c r="F44" s="65">
        <v>2</v>
      </c>
      <c r="G44" s="1"/>
      <c r="H44" s="1"/>
      <c r="I44" s="1"/>
    </row>
    <row r="45" spans="1:9" x14ac:dyDescent="0.3">
      <c r="A45" s="47">
        <v>5</v>
      </c>
      <c r="B45" s="47" t="s">
        <v>149</v>
      </c>
      <c r="C45" s="47" t="s">
        <v>151</v>
      </c>
      <c r="D45" s="65">
        <v>2010</v>
      </c>
      <c r="E45" s="65" t="s">
        <v>152</v>
      </c>
      <c r="F45" s="65">
        <v>1</v>
      </c>
      <c r="G45" s="1"/>
      <c r="H45" s="1"/>
    </row>
  </sheetData>
  <hyperlinks>
    <hyperlink ref="G10:I10" location="Мужчины!A1" display="Вернуться к номинации Мужчины" xr:uid="{CF640F3A-6212-4798-B303-0BDA904C24B4}"/>
    <hyperlink ref="G22:I22" location="Женщины!A1" display="Вернуться к номинации Женщины" xr:uid="{A652A738-1803-43C7-91BE-52728C3F846D}"/>
    <hyperlink ref="G31:I31" location="'Ю - 19'!A1" display="Вернуться к номинации Ю19" xr:uid="{3FFD7DBE-60C0-4B91-9C49-31199F464BC0}"/>
    <hyperlink ref="G40:I40" location="'Д - 19'!A1" display="Вернуться к номинации Д19" xr:uid="{4F4A1676-D08B-4C60-A576-7617BEF0E5A9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68710-633E-4B0C-84D2-14EC1984BF64}">
  <dimension ref="A1:I51"/>
  <sheetViews>
    <sheetView workbookViewId="0"/>
  </sheetViews>
  <sheetFormatPr defaultRowHeight="14.4" x14ac:dyDescent="0.3"/>
  <cols>
    <col min="1" max="1" width="7.109375" customWidth="1"/>
    <col min="2" max="2" width="26.109375" customWidth="1"/>
    <col min="3" max="3" width="24.44140625" customWidth="1"/>
    <col min="4" max="4" width="15" customWidth="1"/>
    <col min="5" max="5" width="11.6640625" customWidth="1"/>
    <col min="6" max="6" width="16.21875" customWidth="1"/>
  </cols>
  <sheetData>
    <row r="1" spans="1:9" ht="18" x14ac:dyDescent="0.35">
      <c r="A1" s="22" t="s">
        <v>22</v>
      </c>
      <c r="B1" s="1"/>
      <c r="C1" s="2"/>
      <c r="D1" s="23"/>
      <c r="E1" s="1"/>
      <c r="F1" s="24"/>
      <c r="G1" s="1"/>
      <c r="H1" s="1"/>
      <c r="I1" s="1"/>
    </row>
    <row r="2" spans="1:9" ht="18" x14ac:dyDescent="0.35">
      <c r="A2" s="22" t="s">
        <v>16</v>
      </c>
      <c r="B2" s="1"/>
      <c r="C2" s="22" t="s">
        <v>154</v>
      </c>
      <c r="D2" s="23"/>
      <c r="E2" s="1"/>
      <c r="F2" s="25"/>
      <c r="G2" s="1"/>
      <c r="H2" s="1"/>
      <c r="I2" s="1"/>
    </row>
    <row r="3" spans="1:9" ht="18" x14ac:dyDescent="0.35">
      <c r="A3" s="22" t="s">
        <v>17</v>
      </c>
      <c r="B3" s="1"/>
      <c r="C3" s="22" t="s">
        <v>155</v>
      </c>
      <c r="D3" s="23"/>
      <c r="E3" s="1"/>
      <c r="F3" s="25"/>
      <c r="G3" s="1"/>
      <c r="H3" s="1"/>
      <c r="I3" s="1"/>
    </row>
    <row r="4" spans="1:9" ht="18" x14ac:dyDescent="0.35">
      <c r="A4" s="22" t="s">
        <v>18</v>
      </c>
      <c r="B4" s="1"/>
      <c r="C4" s="22" t="s">
        <v>156</v>
      </c>
      <c r="D4" s="23"/>
      <c r="E4" s="1"/>
      <c r="F4" s="25"/>
      <c r="G4" s="1"/>
      <c r="H4" s="1"/>
      <c r="I4" s="1"/>
    </row>
    <row r="5" spans="1:9" ht="18" x14ac:dyDescent="0.35">
      <c r="A5" s="22" t="s">
        <v>157</v>
      </c>
      <c r="B5" s="22"/>
      <c r="C5" s="1"/>
      <c r="D5" s="26"/>
      <c r="E5" s="1"/>
      <c r="F5" s="25"/>
      <c r="G5" s="1"/>
      <c r="H5" s="1"/>
      <c r="I5" s="1"/>
    </row>
    <row r="6" spans="1:9" ht="18" x14ac:dyDescent="0.35">
      <c r="A6" s="22"/>
      <c r="B6" s="1"/>
      <c r="C6" s="1"/>
      <c r="D6" s="26"/>
      <c r="E6" s="1"/>
      <c r="F6" s="25"/>
      <c r="G6" s="1"/>
      <c r="H6" s="1"/>
      <c r="I6" s="1"/>
    </row>
    <row r="7" spans="1:9" ht="15.6" x14ac:dyDescent="0.3">
      <c r="A7" s="27" t="s">
        <v>0</v>
      </c>
      <c r="B7" s="1"/>
      <c r="C7" s="2"/>
      <c r="D7" s="23"/>
      <c r="E7" s="1"/>
      <c r="F7" s="28"/>
      <c r="G7" s="1"/>
      <c r="H7" s="1"/>
      <c r="I7" s="1"/>
    </row>
    <row r="8" spans="1:9" ht="15.6" x14ac:dyDescent="0.3">
      <c r="A8" s="27"/>
      <c r="B8" s="1"/>
      <c r="C8" s="2"/>
      <c r="D8" s="23"/>
      <c r="E8" s="1"/>
      <c r="F8" s="28"/>
      <c r="G8" s="1"/>
      <c r="H8" s="1"/>
      <c r="I8" s="1"/>
    </row>
    <row r="9" spans="1:9" x14ac:dyDescent="0.3">
      <c r="A9" s="29" t="s">
        <v>6</v>
      </c>
      <c r="B9" s="30"/>
      <c r="C9" s="31"/>
      <c r="D9" s="32"/>
      <c r="E9" s="31"/>
      <c r="F9" s="33"/>
      <c r="G9" s="1"/>
      <c r="H9" s="1"/>
      <c r="I9" s="1"/>
    </row>
    <row r="10" spans="1:9" ht="39" customHeight="1" x14ac:dyDescent="0.3">
      <c r="A10" s="35" t="s">
        <v>4</v>
      </c>
      <c r="B10" s="35" t="s">
        <v>2</v>
      </c>
      <c r="C10" s="35" t="s">
        <v>3</v>
      </c>
      <c r="D10" s="53" t="s">
        <v>11</v>
      </c>
      <c r="E10" s="35" t="s">
        <v>19</v>
      </c>
      <c r="F10" s="54" t="s">
        <v>1</v>
      </c>
      <c r="G10" s="84" t="s">
        <v>12</v>
      </c>
      <c r="H10" s="83"/>
      <c r="I10" s="83"/>
    </row>
    <row r="11" spans="1:9" x14ac:dyDescent="0.3">
      <c r="A11" s="38">
        <v>1</v>
      </c>
      <c r="B11" s="47" t="s">
        <v>65</v>
      </c>
      <c r="C11" s="47" t="s">
        <v>32</v>
      </c>
      <c r="D11" s="40">
        <v>31498</v>
      </c>
      <c r="E11" s="65">
        <v>4129199</v>
      </c>
      <c r="F11" s="65">
        <v>280</v>
      </c>
      <c r="G11" s="1"/>
      <c r="I11" s="93"/>
    </row>
    <row r="12" spans="1:9" x14ac:dyDescent="0.3">
      <c r="A12" s="38">
        <v>2</v>
      </c>
      <c r="B12" s="47" t="s">
        <v>158</v>
      </c>
      <c r="C12" s="47" t="s">
        <v>27</v>
      </c>
      <c r="D12" s="40">
        <v>38924</v>
      </c>
      <c r="E12" s="65">
        <v>34189030</v>
      </c>
      <c r="F12" s="65">
        <v>238</v>
      </c>
      <c r="G12" s="1"/>
      <c r="H12" s="1"/>
      <c r="I12" s="93"/>
    </row>
    <row r="13" spans="1:9" x14ac:dyDescent="0.3">
      <c r="A13" s="38">
        <v>3</v>
      </c>
      <c r="B13" s="47" t="s">
        <v>73</v>
      </c>
      <c r="C13" s="47" t="s">
        <v>33</v>
      </c>
      <c r="D13" s="40">
        <v>30311</v>
      </c>
      <c r="E13" s="65">
        <v>4131002</v>
      </c>
      <c r="F13" s="65">
        <v>210</v>
      </c>
      <c r="G13" s="1"/>
      <c r="H13" s="1"/>
      <c r="I13" s="93"/>
    </row>
    <row r="14" spans="1:9" x14ac:dyDescent="0.3">
      <c r="A14" s="38">
        <v>4</v>
      </c>
      <c r="B14" s="47" t="s">
        <v>159</v>
      </c>
      <c r="C14" s="47" t="s">
        <v>27</v>
      </c>
      <c r="D14" s="40">
        <v>38206</v>
      </c>
      <c r="E14" s="65">
        <v>34110876</v>
      </c>
      <c r="F14" s="65">
        <v>189</v>
      </c>
      <c r="G14" s="1"/>
      <c r="H14" s="1"/>
      <c r="I14" s="93"/>
    </row>
    <row r="15" spans="1:9" x14ac:dyDescent="0.3">
      <c r="A15" s="38">
        <v>5</v>
      </c>
      <c r="B15" s="47" t="s">
        <v>160</v>
      </c>
      <c r="C15" s="47" t="s">
        <v>30</v>
      </c>
      <c r="D15" s="40">
        <v>30796</v>
      </c>
      <c r="E15" s="65">
        <v>4161203</v>
      </c>
      <c r="F15" s="65">
        <v>168</v>
      </c>
      <c r="G15" s="1"/>
      <c r="H15" s="1"/>
      <c r="I15" s="93"/>
    </row>
    <row r="16" spans="1:9" x14ac:dyDescent="0.3">
      <c r="A16" s="38">
        <v>6</v>
      </c>
      <c r="B16" s="47" t="s">
        <v>161</v>
      </c>
      <c r="C16" s="47" t="s">
        <v>165</v>
      </c>
      <c r="D16" s="40">
        <v>34795</v>
      </c>
      <c r="E16" s="65">
        <v>24105660</v>
      </c>
      <c r="F16" s="65">
        <v>147</v>
      </c>
      <c r="G16" s="1"/>
      <c r="H16" s="1"/>
      <c r="I16" s="93"/>
    </row>
    <row r="17" spans="1:9" x14ac:dyDescent="0.3">
      <c r="A17" s="38">
        <v>7</v>
      </c>
      <c r="B17" s="47" t="s">
        <v>66</v>
      </c>
      <c r="C17" s="47" t="s">
        <v>76</v>
      </c>
      <c r="D17" s="40">
        <v>30068</v>
      </c>
      <c r="E17" s="65">
        <v>4123425</v>
      </c>
      <c r="F17" s="65">
        <v>126</v>
      </c>
      <c r="G17" s="1"/>
      <c r="H17" s="1"/>
      <c r="I17" s="93"/>
    </row>
    <row r="18" spans="1:9" x14ac:dyDescent="0.3">
      <c r="A18" s="38">
        <v>8</v>
      </c>
      <c r="B18" s="47" t="s">
        <v>162</v>
      </c>
      <c r="C18" s="47" t="s">
        <v>91</v>
      </c>
      <c r="D18" s="40">
        <v>38125</v>
      </c>
      <c r="E18" s="65">
        <v>54110017</v>
      </c>
      <c r="F18" s="65">
        <v>105</v>
      </c>
      <c r="G18" s="1"/>
      <c r="H18" s="1"/>
      <c r="I18" s="93"/>
    </row>
    <row r="19" spans="1:9" x14ac:dyDescent="0.3">
      <c r="A19" s="38">
        <v>9</v>
      </c>
      <c r="B19" s="47" t="s">
        <v>74</v>
      </c>
      <c r="C19" s="47" t="s">
        <v>28</v>
      </c>
      <c r="D19" s="40">
        <v>30782</v>
      </c>
      <c r="E19" s="65">
        <v>4153278</v>
      </c>
      <c r="F19" s="65">
        <v>70</v>
      </c>
      <c r="G19" s="1"/>
      <c r="H19" s="1"/>
      <c r="I19" s="93"/>
    </row>
    <row r="20" spans="1:9" x14ac:dyDescent="0.3">
      <c r="A20" s="38">
        <v>10</v>
      </c>
      <c r="B20" s="47" t="s">
        <v>105</v>
      </c>
      <c r="C20" s="47" t="s">
        <v>90</v>
      </c>
      <c r="D20" s="40">
        <v>26481</v>
      </c>
      <c r="E20" s="65">
        <v>4122160</v>
      </c>
      <c r="F20" s="65">
        <v>49</v>
      </c>
      <c r="G20" s="1"/>
      <c r="H20" s="1"/>
      <c r="I20" s="93"/>
    </row>
    <row r="21" spans="1:9" x14ac:dyDescent="0.3">
      <c r="A21" s="38">
        <v>11</v>
      </c>
      <c r="B21" s="47" t="s">
        <v>130</v>
      </c>
      <c r="C21" s="47" t="s">
        <v>30</v>
      </c>
      <c r="D21" s="40">
        <v>35291</v>
      </c>
      <c r="E21" s="65">
        <v>24126454</v>
      </c>
      <c r="F21" s="65">
        <v>49</v>
      </c>
      <c r="G21" s="1"/>
      <c r="H21" s="1"/>
      <c r="I21" s="93"/>
    </row>
    <row r="22" spans="1:9" x14ac:dyDescent="0.3">
      <c r="A22" s="38">
        <v>12</v>
      </c>
      <c r="B22" s="47" t="s">
        <v>163</v>
      </c>
      <c r="C22" s="47" t="s">
        <v>151</v>
      </c>
      <c r="D22" s="40">
        <v>29393</v>
      </c>
      <c r="E22" s="65">
        <v>4133307</v>
      </c>
      <c r="F22" s="65">
        <v>49</v>
      </c>
      <c r="G22" s="1"/>
      <c r="H22" s="1"/>
      <c r="I22" s="93"/>
    </row>
    <row r="23" spans="1:9" x14ac:dyDescent="0.3">
      <c r="A23" s="38">
        <v>13</v>
      </c>
      <c r="B23" s="47" t="s">
        <v>113</v>
      </c>
      <c r="C23" s="47" t="s">
        <v>30</v>
      </c>
      <c r="D23" s="40">
        <v>39281</v>
      </c>
      <c r="E23" s="65">
        <v>54184975</v>
      </c>
      <c r="F23" s="65">
        <v>49</v>
      </c>
      <c r="G23" s="1"/>
      <c r="H23" s="1"/>
      <c r="I23" s="93"/>
    </row>
    <row r="24" spans="1:9" x14ac:dyDescent="0.3">
      <c r="A24" s="38">
        <v>14</v>
      </c>
      <c r="B24" s="47" t="s">
        <v>164</v>
      </c>
      <c r="C24" s="47" t="s">
        <v>166</v>
      </c>
      <c r="D24" s="40">
        <v>31025</v>
      </c>
      <c r="E24" s="65">
        <v>24162345</v>
      </c>
      <c r="F24" s="65">
        <v>49</v>
      </c>
      <c r="G24" s="1"/>
      <c r="H24" s="1"/>
      <c r="I24" s="93"/>
    </row>
    <row r="25" spans="1:9" ht="15.6" x14ac:dyDescent="0.3">
      <c r="A25" s="95"/>
      <c r="B25" s="96"/>
      <c r="C25" s="49"/>
      <c r="D25" s="97"/>
      <c r="E25" s="98"/>
      <c r="F25" s="98"/>
      <c r="G25" s="1"/>
      <c r="H25" s="1"/>
      <c r="I25" s="93"/>
    </row>
    <row r="26" spans="1:9" x14ac:dyDescent="0.3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3">
      <c r="A27" s="41" t="s">
        <v>5</v>
      </c>
      <c r="B27" s="42"/>
      <c r="C27" s="43"/>
      <c r="D27" s="44"/>
      <c r="E27" s="45"/>
      <c r="F27" s="46"/>
      <c r="G27" s="1"/>
      <c r="H27" s="1"/>
      <c r="I27" s="1"/>
    </row>
    <row r="28" spans="1:9" ht="37.200000000000003" customHeight="1" x14ac:dyDescent="0.3">
      <c r="A28" s="35" t="s">
        <v>4</v>
      </c>
      <c r="B28" s="35" t="s">
        <v>2</v>
      </c>
      <c r="C28" s="35" t="s">
        <v>3</v>
      </c>
      <c r="D28" s="34" t="s">
        <v>11</v>
      </c>
      <c r="E28" s="35" t="s">
        <v>19</v>
      </c>
      <c r="F28" s="36" t="s">
        <v>1</v>
      </c>
      <c r="G28" s="84" t="s">
        <v>13</v>
      </c>
      <c r="H28" s="83"/>
      <c r="I28" s="83"/>
    </row>
    <row r="29" spans="1:9" x14ac:dyDescent="0.3">
      <c r="A29" s="47">
        <v>1</v>
      </c>
      <c r="B29" s="47" t="s">
        <v>80</v>
      </c>
      <c r="C29" s="47" t="s">
        <v>28</v>
      </c>
      <c r="D29" s="40">
        <v>31643</v>
      </c>
      <c r="E29" s="65">
        <v>4162340</v>
      </c>
      <c r="F29" s="65">
        <v>10</v>
      </c>
      <c r="G29" s="1"/>
      <c r="H29" s="1"/>
      <c r="I29" s="1"/>
    </row>
    <row r="30" spans="1:9" x14ac:dyDescent="0.3">
      <c r="A30" s="47">
        <v>2</v>
      </c>
      <c r="B30" s="47" t="s">
        <v>78</v>
      </c>
      <c r="C30" s="47" t="s">
        <v>28</v>
      </c>
      <c r="D30" s="40">
        <v>36830</v>
      </c>
      <c r="E30" s="65">
        <v>14126869</v>
      </c>
      <c r="F30" s="65">
        <v>7</v>
      </c>
      <c r="G30" s="1"/>
      <c r="H30" s="1"/>
      <c r="I30" s="1"/>
    </row>
    <row r="31" spans="1:9" x14ac:dyDescent="0.3">
      <c r="A31" s="38">
        <v>3</v>
      </c>
      <c r="B31" s="47" t="s">
        <v>135</v>
      </c>
      <c r="C31" s="47" t="s">
        <v>28</v>
      </c>
      <c r="D31" s="40">
        <v>28139</v>
      </c>
      <c r="E31" s="65">
        <v>14101610</v>
      </c>
      <c r="F31" s="65">
        <v>4</v>
      </c>
      <c r="G31" s="1"/>
      <c r="H31" s="1"/>
      <c r="I31" s="1"/>
    </row>
    <row r="32" spans="1:9" x14ac:dyDescent="0.3">
      <c r="A32" s="38">
        <v>4</v>
      </c>
      <c r="B32" s="47" t="s">
        <v>167</v>
      </c>
      <c r="C32" s="47" t="s">
        <v>30</v>
      </c>
      <c r="D32" s="40">
        <v>35941</v>
      </c>
      <c r="E32" s="65">
        <v>34115843</v>
      </c>
      <c r="F32" s="65">
        <v>2</v>
      </c>
      <c r="G32" s="1"/>
      <c r="H32" s="1"/>
      <c r="I32" s="1"/>
    </row>
    <row r="33" spans="1:9" x14ac:dyDescent="0.3">
      <c r="A33" s="47">
        <v>5</v>
      </c>
      <c r="B33" s="47" t="s">
        <v>168</v>
      </c>
      <c r="C33" s="47" t="s">
        <v>30</v>
      </c>
      <c r="D33" s="40">
        <v>28441</v>
      </c>
      <c r="E33" s="65">
        <v>4124111</v>
      </c>
      <c r="F33" s="65">
        <v>1</v>
      </c>
      <c r="G33" s="1"/>
      <c r="H33" s="1"/>
      <c r="I33" s="1"/>
    </row>
    <row r="34" spans="1:9" ht="15.6" x14ac:dyDescent="0.3">
      <c r="A34" s="49"/>
      <c r="D34" s="97"/>
      <c r="E34" s="98"/>
      <c r="F34" s="98"/>
      <c r="G34" s="1"/>
      <c r="H34" s="1"/>
      <c r="I34" s="1"/>
    </row>
    <row r="35" spans="1:9" x14ac:dyDescent="0.3">
      <c r="A35" s="48"/>
      <c r="B35" s="48"/>
      <c r="C35" s="49"/>
      <c r="D35" s="50"/>
      <c r="E35" s="51"/>
      <c r="F35" s="15"/>
      <c r="G35" s="1"/>
      <c r="H35" s="1"/>
      <c r="I35" s="1"/>
    </row>
    <row r="36" spans="1:9" x14ac:dyDescent="0.3">
      <c r="A36" s="41" t="s">
        <v>8</v>
      </c>
      <c r="B36" s="42"/>
      <c r="C36" s="43"/>
      <c r="D36" s="44"/>
      <c r="E36" s="45"/>
      <c r="F36" s="46"/>
      <c r="G36" s="1"/>
      <c r="H36" s="1"/>
      <c r="I36" s="1"/>
    </row>
    <row r="37" spans="1:9" ht="44.4" customHeight="1" x14ac:dyDescent="0.3">
      <c r="A37" s="52" t="s">
        <v>4</v>
      </c>
      <c r="B37" s="52" t="s">
        <v>2</v>
      </c>
      <c r="C37" s="52" t="s">
        <v>3</v>
      </c>
      <c r="D37" s="53" t="s">
        <v>11</v>
      </c>
      <c r="E37" s="35" t="s">
        <v>19</v>
      </c>
      <c r="F37" s="54" t="s">
        <v>1</v>
      </c>
      <c r="G37" s="84" t="s">
        <v>14</v>
      </c>
      <c r="H37" s="83"/>
      <c r="I37" s="83"/>
    </row>
    <row r="38" spans="1:9" x14ac:dyDescent="0.3">
      <c r="A38" s="38">
        <v>1</v>
      </c>
      <c r="B38" s="47" t="s">
        <v>158</v>
      </c>
      <c r="C38" s="47" t="s">
        <v>27</v>
      </c>
      <c r="D38" s="40">
        <v>38924</v>
      </c>
      <c r="E38" s="65">
        <v>34189030</v>
      </c>
      <c r="F38" s="65">
        <v>10</v>
      </c>
      <c r="G38" s="1"/>
      <c r="H38" s="1"/>
      <c r="I38" s="1"/>
    </row>
    <row r="39" spans="1:9" x14ac:dyDescent="0.3">
      <c r="A39" s="38">
        <v>2</v>
      </c>
      <c r="B39" s="47" t="s">
        <v>159</v>
      </c>
      <c r="C39" s="47" t="s">
        <v>27</v>
      </c>
      <c r="D39" s="40">
        <v>38206</v>
      </c>
      <c r="E39" s="65">
        <v>34110876</v>
      </c>
      <c r="F39" s="65">
        <v>7</v>
      </c>
      <c r="G39" s="1"/>
      <c r="H39" s="1"/>
      <c r="I39" s="1"/>
    </row>
    <row r="40" spans="1:9" x14ac:dyDescent="0.3">
      <c r="A40" s="38">
        <v>3</v>
      </c>
      <c r="B40" s="47" t="s">
        <v>162</v>
      </c>
      <c r="C40" s="47" t="s">
        <v>91</v>
      </c>
      <c r="D40" s="40">
        <v>38125</v>
      </c>
      <c r="E40" s="65">
        <v>54110017</v>
      </c>
      <c r="F40" s="65">
        <v>4</v>
      </c>
      <c r="G40" s="1"/>
      <c r="H40" s="1"/>
      <c r="I40" s="1"/>
    </row>
    <row r="41" spans="1:9" x14ac:dyDescent="0.3">
      <c r="A41" s="47">
        <v>4</v>
      </c>
      <c r="B41" s="47" t="s">
        <v>113</v>
      </c>
      <c r="C41" s="47" t="s">
        <v>30</v>
      </c>
      <c r="D41" s="40">
        <v>39281</v>
      </c>
      <c r="E41" s="65">
        <v>54184975</v>
      </c>
      <c r="F41" s="65">
        <v>2</v>
      </c>
      <c r="G41" s="1"/>
      <c r="H41" s="1"/>
      <c r="I41" s="1"/>
    </row>
    <row r="42" spans="1:9" x14ac:dyDescent="0.3">
      <c r="A42" s="38">
        <v>5</v>
      </c>
      <c r="B42" s="47" t="s">
        <v>169</v>
      </c>
      <c r="C42" s="47" t="s">
        <v>97</v>
      </c>
      <c r="D42" s="40">
        <v>39640</v>
      </c>
      <c r="E42" s="65">
        <v>34203494</v>
      </c>
      <c r="F42" s="65">
        <v>1</v>
      </c>
      <c r="G42" s="1"/>
      <c r="H42" s="1"/>
      <c r="I42" s="1"/>
    </row>
    <row r="43" spans="1:9" x14ac:dyDescent="0.3">
      <c r="A43" s="48"/>
      <c r="B43" s="48"/>
      <c r="C43" s="49"/>
      <c r="D43" s="50"/>
      <c r="E43" s="1"/>
      <c r="F43" s="15"/>
      <c r="G43" s="1"/>
      <c r="H43" s="1"/>
      <c r="I43" s="1"/>
    </row>
    <row r="44" spans="1:9" x14ac:dyDescent="0.3">
      <c r="A44" s="48"/>
      <c r="B44" s="48"/>
      <c r="C44" s="49"/>
      <c r="D44" s="50"/>
      <c r="E44" s="51"/>
      <c r="F44" s="15"/>
      <c r="G44" s="1"/>
      <c r="H44" s="1"/>
      <c r="I44" s="1"/>
    </row>
    <row r="45" spans="1:9" x14ac:dyDescent="0.3">
      <c r="A45" s="41" t="s">
        <v>9</v>
      </c>
      <c r="B45" s="42"/>
      <c r="C45" s="43"/>
      <c r="D45" s="44"/>
      <c r="E45" s="45"/>
      <c r="F45" s="46"/>
      <c r="G45" s="1"/>
      <c r="H45" s="1"/>
      <c r="I45" s="1"/>
    </row>
    <row r="46" spans="1:9" ht="37.799999999999997" customHeight="1" x14ac:dyDescent="0.3">
      <c r="A46" s="35" t="s">
        <v>4</v>
      </c>
      <c r="B46" s="35" t="s">
        <v>2</v>
      </c>
      <c r="C46" s="35" t="s">
        <v>3</v>
      </c>
      <c r="D46" s="34" t="s">
        <v>11</v>
      </c>
      <c r="E46" s="35" t="s">
        <v>19</v>
      </c>
      <c r="F46" s="36" t="s">
        <v>1</v>
      </c>
      <c r="G46" s="84" t="s">
        <v>15</v>
      </c>
      <c r="H46" s="83"/>
      <c r="I46" s="83"/>
    </row>
    <row r="47" spans="1:9" x14ac:dyDescent="0.3">
      <c r="A47" s="47">
        <v>1</v>
      </c>
      <c r="B47" s="47" t="s">
        <v>85</v>
      </c>
      <c r="C47" s="47" t="s">
        <v>90</v>
      </c>
      <c r="D47" s="40">
        <v>38499</v>
      </c>
      <c r="E47" s="65">
        <v>44157797</v>
      </c>
      <c r="F47" s="65">
        <v>10</v>
      </c>
      <c r="G47" s="1"/>
      <c r="H47" s="1"/>
      <c r="I47" s="1"/>
    </row>
    <row r="48" spans="1:9" x14ac:dyDescent="0.3">
      <c r="A48" s="47">
        <v>2</v>
      </c>
      <c r="B48" s="47" t="s">
        <v>170</v>
      </c>
      <c r="C48" s="47" t="s">
        <v>139</v>
      </c>
      <c r="D48" s="40">
        <v>39657</v>
      </c>
      <c r="E48" s="65">
        <v>34222910</v>
      </c>
      <c r="F48" s="65">
        <v>7</v>
      </c>
      <c r="G48" s="1"/>
      <c r="H48" s="1"/>
      <c r="I48" s="1"/>
    </row>
    <row r="49" spans="1:9" x14ac:dyDescent="0.3">
      <c r="A49" s="47">
        <v>3</v>
      </c>
      <c r="B49" s="47" t="s">
        <v>171</v>
      </c>
      <c r="C49" s="47" t="s">
        <v>97</v>
      </c>
      <c r="D49" s="40">
        <v>38337</v>
      </c>
      <c r="E49" s="65">
        <v>44197349</v>
      </c>
      <c r="F49" s="65">
        <v>4</v>
      </c>
      <c r="G49" s="1"/>
      <c r="H49" s="1"/>
      <c r="I49" s="1"/>
    </row>
    <row r="50" spans="1:9" x14ac:dyDescent="0.3">
      <c r="A50" s="47">
        <v>4</v>
      </c>
      <c r="B50" s="47" t="s">
        <v>88</v>
      </c>
      <c r="C50" s="47" t="s">
        <v>30</v>
      </c>
      <c r="D50" s="40">
        <v>39175</v>
      </c>
      <c r="E50" s="65">
        <v>34291210</v>
      </c>
      <c r="F50" s="65">
        <v>2</v>
      </c>
      <c r="G50" s="1"/>
      <c r="H50" s="1"/>
      <c r="I50" s="1"/>
    </row>
    <row r="51" spans="1:9" x14ac:dyDescent="0.3">
      <c r="A51" s="47">
        <v>5</v>
      </c>
      <c r="B51" s="47" t="s">
        <v>172</v>
      </c>
      <c r="C51" s="47" t="s">
        <v>30</v>
      </c>
      <c r="D51" s="40">
        <v>39952</v>
      </c>
      <c r="E51" s="65">
        <v>34219781</v>
      </c>
      <c r="F51" s="65">
        <v>1</v>
      </c>
      <c r="G51" s="1"/>
      <c r="H51" s="1"/>
    </row>
  </sheetData>
  <hyperlinks>
    <hyperlink ref="G10:I10" location="Мужчины!A1" display="Вернуться к номинации Мужчины" xr:uid="{8DB573D4-FE22-484D-98AD-C71FE5B87219}"/>
    <hyperlink ref="G28:I28" location="Женщины!A1" display="Вернуться к номинации Женщины" xr:uid="{6B43F5B6-2987-447C-B933-0F84D83C4EA8}"/>
    <hyperlink ref="G37:I37" location="'Ю - 19'!A1" display="Вернуться к номинации Ю19" xr:uid="{C815F400-6084-4437-A4B0-0D678B522744}"/>
    <hyperlink ref="G46:I46" location="'Д - 19'!A1" display="Вернуться к номинации Д19" xr:uid="{BF0CCB8E-710A-48D6-8460-F07A723ABED8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Мужчины</vt:lpstr>
      <vt:lpstr>Женщины</vt:lpstr>
      <vt:lpstr>Ю - 19</vt:lpstr>
      <vt:lpstr>Д - 19</vt:lpstr>
      <vt:lpstr>1_Геленджик</vt:lpstr>
      <vt:lpstr>2_Анапа</vt:lpstr>
      <vt:lpstr>3_Туапсе</vt:lpstr>
      <vt:lpstr>4_Алушта</vt:lpstr>
      <vt:lpstr>5_Новороссийск</vt:lpstr>
      <vt:lpstr>6_Брянск</vt:lpstr>
      <vt:lpstr>7_Севастополь</vt:lpstr>
      <vt:lpstr>8_Ольгинка</vt:lpstr>
      <vt:lpstr>9_Санкт-Петербург</vt:lpstr>
      <vt:lpstr>10_Ялта</vt:lpstr>
      <vt:lpstr>11_Сочи</vt:lpstr>
      <vt:lpstr>12_Сочи 2</vt:lpstr>
      <vt:lpstr>13_Санкт-Петербург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2022-10-31T09:36:39Z</dcterms:modified>
</cp:coreProperties>
</file>