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оложение участников" sheetId="1" r:id="rId1"/>
    <sheet name="Moscow Open" sheetId="2" r:id="rId2"/>
    <sheet name="Воронеж" sheetId="3" r:id="rId3"/>
    <sheet name="Самара" sheetId="4" r:id="rId4"/>
    <sheet name="Ижевск" sheetId="5" r:id="rId5"/>
    <sheet name="Домбай" sheetId="6" r:id="rId6"/>
    <sheet name="Томск" sheetId="7" r:id="rId7"/>
    <sheet name="Санкт-Петербург Б." sheetId="8" r:id="rId8"/>
    <sheet name="Владивосток" sheetId="9" r:id="rId9"/>
    <sheet name="Казань" sheetId="10" r:id="rId10"/>
    <sheet name="Санкт-Петербург Ч." sheetId="11" r:id="rId11"/>
    <sheet name="Ханты-Мансийск" sheetId="12" r:id="rId12"/>
  </sheets>
  <definedNames/>
  <calcPr fullCalcOnLoad="1"/>
</workbook>
</file>

<file path=xl/sharedStrings.xml><?xml version="1.0" encoding="utf-8"?>
<sst xmlns="http://schemas.openxmlformats.org/spreadsheetml/2006/main" count="491" uniqueCount="235">
  <si>
    <t>Кубок России по классическим шахматам среди мужчин</t>
  </si>
  <si>
    <t>Турнир — этап Кубка России по шахматам среди мужчин</t>
  </si>
  <si>
    <t>Название турнира: «Moscow Open 2012 — A»</t>
  </si>
  <si>
    <t>Место проведения: г. Москва</t>
  </si>
  <si>
    <t>Дата проведения: 27.01 — 05.02.2012</t>
  </si>
  <si>
    <t>Число участников: 190 человек</t>
  </si>
  <si>
    <t>Список участников, получающих зачетные кубковые очки</t>
  </si>
  <si>
    <t>ФИО</t>
  </si>
  <si>
    <t>Лысый Игорь Ильич</t>
  </si>
  <si>
    <t>Инаркиев Эрнесто Казбекович</t>
  </si>
  <si>
    <t>Кокарев Дмитрий Николаевич</t>
  </si>
  <si>
    <t>Елисеев Юрий Михайлович</t>
  </si>
  <si>
    <t>Малетин Павел Сергеевич</t>
  </si>
  <si>
    <t>Ластин Александр Александрович</t>
  </si>
  <si>
    <t>Александров Алексей</t>
  </si>
  <si>
    <t>Светушкин Дмитрий</t>
  </si>
  <si>
    <t>Дубов Даниил Дмитриевич</t>
  </si>
  <si>
    <t>Чадаев Николай Николаевич</t>
  </si>
  <si>
    <t>Романов Евгений Анатольевич</t>
  </si>
  <si>
    <t>Курносов Игорь Дмитриевич</t>
  </si>
  <si>
    <t>Девяткин Андрей</t>
  </si>
  <si>
    <t>ID</t>
  </si>
  <si>
    <t>Место</t>
  </si>
  <si>
    <t>Количество зачетных очков</t>
  </si>
  <si>
    <t>Субъект РФ</t>
  </si>
  <si>
    <t>Год рождения</t>
  </si>
  <si>
    <t xml:space="preserve"> ЭЛО</t>
  </si>
  <si>
    <t>Сочко Бартош</t>
  </si>
  <si>
    <t>Новосибирская обл.</t>
  </si>
  <si>
    <t>Свердловская обл.</t>
  </si>
  <si>
    <t>Московская обл.</t>
  </si>
  <si>
    <t>Пензенская обл.</t>
  </si>
  <si>
    <t>Ставропольский край</t>
  </si>
  <si>
    <t>Москва</t>
  </si>
  <si>
    <t>Санкт-Петербург</t>
  </si>
  <si>
    <t>Челябинская обл.</t>
  </si>
  <si>
    <t>Фамилия, имя</t>
  </si>
  <si>
    <t>Турнир-этап Кубка, количество набранных очков</t>
  </si>
  <si>
    <t xml:space="preserve">Лысый Игорь </t>
  </si>
  <si>
    <t xml:space="preserve">Инаркиев Эрнесто </t>
  </si>
  <si>
    <t xml:space="preserve">Кокарев Дмитрий </t>
  </si>
  <si>
    <t xml:space="preserve">Елисеев Юрий </t>
  </si>
  <si>
    <t xml:space="preserve">Малетин Павел </t>
  </si>
  <si>
    <t xml:space="preserve">Ластин Александр </t>
  </si>
  <si>
    <t xml:space="preserve">Дубов Даниил </t>
  </si>
  <si>
    <t xml:space="preserve">Чадаев Николай </t>
  </si>
  <si>
    <t xml:space="preserve">Романов Евгений </t>
  </si>
  <si>
    <t>Курносов Игорь</t>
  </si>
  <si>
    <t xml:space="preserve">Габриелян Артур </t>
  </si>
  <si>
    <t xml:space="preserve">Григорьянц Сергей </t>
  </si>
  <si>
    <t>Название турнира: Мемориал Алехина - «Master open»</t>
  </si>
  <si>
    <t>Турнир — Второй этап Кубка России по шахматам среди мужчин</t>
  </si>
  <si>
    <t>Место проведения: г. Воронеж</t>
  </si>
  <si>
    <t>Дата проведения: 12.06 — 21.06.2012</t>
  </si>
  <si>
    <t>Число участников: 106 человек</t>
  </si>
  <si>
    <t>Баришполец Андрей</t>
  </si>
  <si>
    <t>(Украина)</t>
  </si>
  <si>
    <t>Онищук Владимир</t>
  </si>
  <si>
    <t>Геллер Яков</t>
  </si>
  <si>
    <t>Самарская область</t>
  </si>
  <si>
    <t>Емелин Василий</t>
  </si>
  <si>
    <t>Двойрис Семен</t>
  </si>
  <si>
    <t>Челябинская область</t>
  </si>
  <si>
    <t>Коваленко Игорь</t>
  </si>
  <si>
    <t>Федосеев Владимир</t>
  </si>
  <si>
    <t>Саект-Петербург</t>
  </si>
  <si>
    <t>Юдин Сергей</t>
  </si>
  <si>
    <t>Новосибирская область</t>
  </si>
  <si>
    <t>Воронеж</t>
  </si>
  <si>
    <t>Турнир — этап кубка России по шахматам среди мужчин  в 2012году</t>
  </si>
  <si>
    <t>Название турнира: «Мемориал Л.Полугаевского»</t>
  </si>
  <si>
    <t>Место проведения: г. Самара</t>
  </si>
  <si>
    <t>Дата проведения: 05.07 — 13.07.2012</t>
  </si>
  <si>
    <t>Число участников: 103 человека</t>
  </si>
  <si>
    <t>Гоганов Алексей</t>
  </si>
  <si>
    <t>г.Санкт-Петербург</t>
  </si>
  <si>
    <t>Коваленко Игорь Викторович</t>
  </si>
  <si>
    <t>Украина</t>
  </si>
  <si>
    <t>Кабанов Николай</t>
  </si>
  <si>
    <t>Ханты-Мансийский АО</t>
  </si>
  <si>
    <t>Федоров Алексей</t>
  </si>
  <si>
    <t>Беларусь</t>
  </si>
  <si>
    <t>Тимофеев Артем</t>
  </si>
  <si>
    <t>Татарстан</t>
  </si>
  <si>
    <t>Хисматуллин Денис Римович</t>
  </si>
  <si>
    <t>Башкортостан</t>
  </si>
  <si>
    <t>Предке Александр Александрович</t>
  </si>
  <si>
    <t>Самарская обл.</t>
  </si>
  <si>
    <t>Овечкин Роман</t>
  </si>
  <si>
    <t>Свердловская область</t>
  </si>
  <si>
    <t>Емелин Василий.</t>
  </si>
  <si>
    <t>Смирнов Павел Александрович</t>
  </si>
  <si>
    <t>Кемеровская обл.</t>
  </si>
  <si>
    <t xml:space="preserve">Хисматуллин Денис </t>
  </si>
  <si>
    <t xml:space="preserve">Предке Александр </t>
  </si>
  <si>
    <t xml:space="preserve">Смирнов Павел </t>
  </si>
  <si>
    <t>Самара</t>
  </si>
  <si>
    <t>Название турнира:  IV шахматный фестиваль - IV Кубок "Корпорации "Центр"</t>
  </si>
  <si>
    <t>Место проведения: г. Ижевск</t>
  </si>
  <si>
    <t>Дата проведения: 14.07 — 24.07.2012</t>
  </si>
  <si>
    <t>Число участников: 110 человек</t>
  </si>
  <si>
    <t>Шомоев Антон</t>
  </si>
  <si>
    <t>Республика Бурятия</t>
  </si>
  <si>
    <t>1988</t>
  </si>
  <si>
    <t>Понкратов Павел</t>
  </si>
  <si>
    <t>Малетин Павел</t>
  </si>
  <si>
    <t>1986</t>
  </si>
  <si>
    <t>Бочаров Дмитрий</t>
  </si>
  <si>
    <t>Смирнов Павел</t>
  </si>
  <si>
    <t>Кемеровская область</t>
  </si>
  <si>
    <t>1982</t>
  </si>
  <si>
    <t>Григорьянц Сергей</t>
  </si>
  <si>
    <t>Московская область</t>
  </si>
  <si>
    <t>Никологорский Константин</t>
  </si>
  <si>
    <t>Пермский край</t>
  </si>
  <si>
    <t>1995</t>
  </si>
  <si>
    <t>Шапошников Евгений</t>
  </si>
  <si>
    <t>Саратовская область</t>
  </si>
  <si>
    <t>1972</t>
  </si>
  <si>
    <t>4135148</t>
  </si>
  <si>
    <t>14117908</t>
  </si>
  <si>
    <t>4157800</t>
  </si>
  <si>
    <t>4146786</t>
  </si>
  <si>
    <t>4138716</t>
  </si>
  <si>
    <t>4123425</t>
  </si>
  <si>
    <t>4130804</t>
  </si>
  <si>
    <t>24111708</t>
  </si>
  <si>
    <t>4122232</t>
  </si>
  <si>
    <t>13500465</t>
  </si>
  <si>
    <t>Ижевск</t>
  </si>
  <si>
    <t>Название турнира:  «XVI Мемориал Измайлова»</t>
  </si>
  <si>
    <t>Место проведения: г. Томск</t>
  </si>
  <si>
    <t>Дата проведения: 06.08 — 15.08.2012</t>
  </si>
  <si>
    <t>Число участников: 67 человек</t>
  </si>
  <si>
    <t>Пахомов Егор</t>
  </si>
  <si>
    <t>Томская область</t>
  </si>
  <si>
    <t>Джумабаев Ринат</t>
  </si>
  <si>
    <t>Казахстан</t>
  </si>
  <si>
    <t>Белозеров Андрей</t>
  </si>
  <si>
    <t>Гриценко Андрей</t>
  </si>
  <si>
    <t>Приморский край</t>
  </si>
  <si>
    <t>Кокарев Дмитрий</t>
  </si>
  <si>
    <t>Пензенская область</t>
  </si>
  <si>
    <t>Денисов Лев</t>
  </si>
  <si>
    <t>Республика Татарстан</t>
  </si>
  <si>
    <t>Томск</t>
  </si>
  <si>
    <t>Название турнира:  «Старый Домбай»</t>
  </si>
  <si>
    <t>Дата проведения: 04.08 — 13.08.2012</t>
  </si>
  <si>
    <t>Место проведения: п. Домбай, Карачаево-Черкесская Республика</t>
  </si>
  <si>
    <t>Число участников: 46 человек</t>
  </si>
  <si>
    <t>Савченко Борис</t>
  </si>
  <si>
    <t>Краснодарский край</t>
  </si>
  <si>
    <t>Бедиа Мелор</t>
  </si>
  <si>
    <t>Призант Ярослав</t>
  </si>
  <si>
    <t>Тверская область</t>
  </si>
  <si>
    <t>Яндарбиев Руслан</t>
  </si>
  <si>
    <t>Чеченская Республика</t>
  </si>
  <si>
    <t>Кручев Борис</t>
  </si>
  <si>
    <t>Тукаев Адам</t>
  </si>
  <si>
    <t>4147332</t>
  </si>
  <si>
    <t>215</t>
  </si>
  <si>
    <t>Домбай</t>
  </si>
  <si>
    <t xml:space="preserve">Название турнира:  «Мемориал М.М. Ботвинника 2012» </t>
  </si>
  <si>
    <t>Место проведения: г. Санкт-Петербург</t>
  </si>
  <si>
    <t>Дата проведения: 25.08 — 02.09.2012</t>
  </si>
  <si>
    <t>Число участников: 223 человека</t>
  </si>
  <si>
    <t>(Беларусия)</t>
  </si>
  <si>
    <t>Ленинградская область</t>
  </si>
  <si>
    <t>14109530</t>
  </si>
  <si>
    <t>Арещенко Александр</t>
  </si>
  <si>
    <t xml:space="preserve">Попов Валерий </t>
  </si>
  <si>
    <t xml:space="preserve">Звягинцев Вадим </t>
  </si>
  <si>
    <t>Хайруллин Ильдар</t>
  </si>
  <si>
    <t xml:space="preserve">Харченко Борис </t>
  </si>
  <si>
    <t xml:space="preserve">Матлаков Максим </t>
  </si>
  <si>
    <t>Алексеев Евгений</t>
  </si>
  <si>
    <t>Линчевский Даниил</t>
  </si>
  <si>
    <t xml:space="preserve">Букавшин  Иван  </t>
  </si>
  <si>
    <t xml:space="preserve">Демченко Антон </t>
  </si>
  <si>
    <t xml:space="preserve">Онищук  Владимир </t>
  </si>
  <si>
    <t>Инаркиев Эрнесто</t>
  </si>
  <si>
    <t>Романов Евгений</t>
  </si>
  <si>
    <t>Хисматуллин Денис</t>
  </si>
  <si>
    <t>Республика Башкортостан</t>
  </si>
  <si>
    <t>Название турнира:  «Приморский дебют»</t>
  </si>
  <si>
    <t xml:space="preserve">Место проведения: г. Владивосток, Приморский край </t>
  </si>
  <si>
    <t>Дата проведения: 17.09 — 25.09.2012</t>
  </si>
  <si>
    <t>Число участников: 58 человек</t>
  </si>
  <si>
    <t>Владивосток</t>
  </si>
  <si>
    <t>Казань</t>
  </si>
  <si>
    <t>Название турнира:  «34 Кубок Р.Г.Нежметдинова»</t>
  </si>
  <si>
    <t xml:space="preserve">Место проведения: г. Казань, Республика Татарстан </t>
  </si>
  <si>
    <t>Дата проведения: 26.09 — 04.10.2012</t>
  </si>
  <si>
    <t xml:space="preserve">Савченко Борис </t>
  </si>
  <si>
    <t xml:space="preserve">Ибрагимов Ильдар </t>
  </si>
  <si>
    <t>Воробьёв Евгений</t>
  </si>
  <si>
    <t>Волков Сергей</t>
  </si>
  <si>
    <t xml:space="preserve">Яндемиров Валерий </t>
  </si>
  <si>
    <t>Республика Мордовия</t>
  </si>
  <si>
    <t>(Польша)</t>
  </si>
  <si>
    <t>Шиманов Александр</t>
  </si>
  <si>
    <t>Демченко Антон</t>
  </si>
  <si>
    <t>(Казахстан)</t>
  </si>
  <si>
    <t>Бартель Матеуш</t>
  </si>
  <si>
    <t>Эльянов Павел</t>
  </si>
  <si>
    <t>Грачев Борис</t>
  </si>
  <si>
    <t>(Индия)</t>
  </si>
  <si>
    <t>Сашикиран Кришнан</t>
  </si>
  <si>
    <t>(Армения)</t>
  </si>
  <si>
    <t>Акопян Владимир</t>
  </si>
  <si>
    <t xml:space="preserve">Название турнира:  «Мемориал М.И.Чигорина 2012» </t>
  </si>
  <si>
    <t xml:space="preserve">Место проведения: г. Санкт-Петербург </t>
  </si>
  <si>
    <t>Дата проведения: 27.10 — 04.11.2012</t>
  </si>
  <si>
    <t>Число участников: 350 человек</t>
  </si>
  <si>
    <t>(Израиль)</t>
  </si>
  <si>
    <t>Смирин Илья</t>
  </si>
  <si>
    <t xml:space="preserve">Ованесян Роберт </t>
  </si>
  <si>
    <t>(Бельгия)</t>
  </si>
  <si>
    <t>Малахатько Вадим</t>
  </si>
  <si>
    <t>Неги Паримарджан</t>
  </si>
  <si>
    <t>(США)</t>
  </si>
  <si>
    <t>Лендерман Александр</t>
  </si>
  <si>
    <t>Сверч Дарюш</t>
  </si>
  <si>
    <t>Санкт-
Петербург Б.</t>
  </si>
  <si>
    <t>Санкт-
Петербург Ч.</t>
  </si>
  <si>
    <t>Название турнира:  VIII Кубок Губернатора ХМАО-Югры</t>
  </si>
  <si>
    <t>Дата проведения: 15.11 — 23.11.2012</t>
  </si>
  <si>
    <t>Число участников: 33 человек</t>
  </si>
  <si>
    <t>Мамедов Рауф</t>
  </si>
  <si>
    <t>(Азербайджан)</t>
  </si>
  <si>
    <t>Moscow 
Open</t>
  </si>
  <si>
    <t>Ханты-Мансийск</t>
  </si>
  <si>
    <t xml:space="preserve">Сумма 
кубковых очков </t>
  </si>
  <si>
    <t>Место проведения: г. Ханты-Мансийск</t>
  </si>
  <si>
    <t>Положение участников на 23.11.2012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</si>
</sst>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indexed="8"/>
      <name val="Times New Roman"/>
      <family val="1"/>
    </font>
    <font>
      <u val="single"/>
      <sz val="11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3" fillId="0" borderId="10" xfId="54" applyFont="1" applyBorder="1" applyAlignment="1">
      <alignment horizontal="left" vertical="center"/>
      <protection/>
    </xf>
    <xf numFmtId="0" fontId="23" fillId="0" borderId="10" xfId="54" applyFont="1" applyBorder="1" applyAlignment="1">
      <alignment horizontal="center" vertical="center"/>
      <protection/>
    </xf>
    <xf numFmtId="0" fontId="23" fillId="0" borderId="10" xfId="55" applyFont="1" applyBorder="1" applyAlignment="1">
      <alignment horizontal="left" vertical="center"/>
      <protection/>
    </xf>
    <xf numFmtId="14" fontId="48" fillId="0" borderId="10" xfId="0" applyNumberFormat="1" applyFont="1" applyBorder="1" applyAlignment="1">
      <alignment horizontal="center"/>
    </xf>
    <xf numFmtId="0" fontId="23" fillId="0" borderId="10" xfId="55" applyFont="1" applyBorder="1" applyAlignment="1">
      <alignment horizontal="center" vertical="center"/>
      <protection/>
    </xf>
    <xf numFmtId="0" fontId="24" fillId="0" borderId="10" xfId="0" applyFont="1" applyBorder="1" applyAlignment="1">
      <alignment horizontal="center"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23" fillId="0" borderId="10" xfId="54" applyFont="1" applyBorder="1" applyAlignment="1">
      <alignment horizontal="right" vertical="center"/>
      <protection/>
    </xf>
    <xf numFmtId="0" fontId="32" fillId="0" borderId="10" xfId="42" applyBorder="1" applyAlignment="1">
      <alignment horizontal="right" vertical="center"/>
    </xf>
    <xf numFmtId="0" fontId="49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24" fillId="0" borderId="10" xfId="54" applyFont="1" applyBorder="1" applyAlignment="1">
      <alignment horizontal="center" vertical="center"/>
      <protection/>
    </xf>
    <xf numFmtId="0" fontId="32" fillId="0" borderId="10" xfId="42" applyBorder="1" applyAlignment="1">
      <alignment horizontal="center" vertical="center"/>
    </xf>
    <xf numFmtId="14" fontId="23" fillId="0" borderId="10" xfId="55" applyNumberFormat="1" applyFont="1" applyBorder="1" applyAlignment="1">
      <alignment horizontal="left" vertical="center"/>
      <protection/>
    </xf>
    <xf numFmtId="14" fontId="23" fillId="0" borderId="10" xfId="54" applyNumberFormat="1" applyFont="1" applyBorder="1" applyAlignment="1">
      <alignment horizontal="center" vertical="center"/>
      <protection/>
    </xf>
    <xf numFmtId="14" fontId="23" fillId="0" borderId="10" xfId="55" applyNumberFormat="1" applyFont="1" applyBorder="1" applyAlignment="1">
      <alignment horizontal="center" vertical="center"/>
      <protection/>
    </xf>
    <xf numFmtId="0" fontId="26" fillId="0" borderId="11" xfId="42" applyFont="1" applyBorder="1" applyAlignment="1">
      <alignment/>
    </xf>
    <xf numFmtId="49" fontId="23" fillId="0" borderId="10" xfId="54" applyNumberFormat="1" applyFont="1" applyBorder="1" applyAlignment="1">
      <alignment horizontal="center" vertical="center"/>
      <protection/>
    </xf>
    <xf numFmtId="49" fontId="32" fillId="0" borderId="10" xfId="42" applyNumberFormat="1" applyBorder="1" applyAlignment="1">
      <alignment horizontal="center" vertical="center"/>
    </xf>
    <xf numFmtId="0" fontId="48" fillId="0" borderId="12" xfId="0" applyFont="1" applyBorder="1" applyAlignment="1">
      <alignment horizontal="center"/>
    </xf>
    <xf numFmtId="0" fontId="50" fillId="0" borderId="11" xfId="42" applyFont="1" applyBorder="1" applyAlignment="1">
      <alignment horizontal="center"/>
    </xf>
    <xf numFmtId="0" fontId="23" fillId="0" borderId="10" xfId="54" applyNumberFormat="1" applyFont="1" applyBorder="1" applyAlignment="1">
      <alignment horizontal="center" vertical="center"/>
      <protection/>
    </xf>
    <xf numFmtId="0" fontId="0" fillId="0" borderId="10" xfId="0" applyNumberFormat="1" applyBorder="1" applyAlignment="1">
      <alignment/>
    </xf>
    <xf numFmtId="0" fontId="32" fillId="0" borderId="10" xfId="42" applyNumberFormat="1" applyBorder="1" applyAlignment="1">
      <alignment horizontal="center" vertical="center"/>
    </xf>
    <xf numFmtId="0" fontId="24" fillId="0" borderId="10" xfId="54" applyNumberFormat="1" applyFont="1" applyBorder="1" applyAlignment="1">
      <alignment horizontal="center" vertical="center"/>
      <protection/>
    </xf>
    <xf numFmtId="0" fontId="32" fillId="0" borderId="10" xfId="42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26" fillId="0" borderId="13" xfId="42" applyFont="1" applyBorder="1" applyAlignment="1">
      <alignment horizontal="center" wrapText="1"/>
    </xf>
    <xf numFmtId="0" fontId="26" fillId="0" borderId="14" xfId="42" applyFont="1" applyBorder="1" applyAlignment="1">
      <alignment/>
    </xf>
    <xf numFmtId="0" fontId="50" fillId="0" borderId="14" xfId="42" applyFont="1" applyBorder="1" applyAlignment="1">
      <alignment/>
    </xf>
    <xf numFmtId="0" fontId="26" fillId="0" borderId="15" xfId="42" applyFont="1" applyBorder="1" applyAlignment="1">
      <alignment wrapText="1"/>
    </xf>
    <xf numFmtId="0" fontId="26" fillId="0" borderId="14" xfId="42" applyFont="1" applyBorder="1" applyAlignment="1">
      <alignment wrapText="1"/>
    </xf>
    <xf numFmtId="0" fontId="47" fillId="0" borderId="16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7" fillId="0" borderId="21" xfId="0" applyNumberFormat="1" applyFont="1" applyBorder="1" applyAlignment="1">
      <alignment horizontal="center"/>
    </xf>
    <xf numFmtId="0" fontId="47" fillId="0" borderId="15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7" fillId="0" borderId="20" xfId="0" applyFont="1" applyBorder="1" applyAlignment="1">
      <alignment vertical="center" wrapText="1"/>
    </xf>
    <xf numFmtId="0" fontId="49" fillId="2" borderId="10" xfId="0" applyFont="1" applyFill="1" applyBorder="1" applyAlignment="1">
      <alignment horizontal="right" vertical="center" wrapText="1"/>
    </xf>
    <xf numFmtId="0" fontId="23" fillId="2" borderId="10" xfId="55" applyFont="1" applyFill="1" applyBorder="1" applyAlignment="1">
      <alignment horizontal="left" vertical="center"/>
      <protection/>
    </xf>
    <xf numFmtId="0" fontId="32" fillId="2" borderId="10" xfId="42" applyFill="1" applyBorder="1" applyAlignment="1">
      <alignment horizontal="center" vertical="center"/>
    </xf>
    <xf numFmtId="0" fontId="23" fillId="2" borderId="10" xfId="54" applyNumberFormat="1" applyFont="1" applyFill="1" applyBorder="1" applyAlignment="1">
      <alignment horizontal="center" vertical="center"/>
      <protection/>
    </xf>
    <xf numFmtId="0" fontId="23" fillId="2" borderId="12" xfId="54" applyNumberFormat="1" applyFont="1" applyFill="1" applyBorder="1" applyAlignment="1">
      <alignment horizontal="center" vertical="center"/>
      <protection/>
    </xf>
    <xf numFmtId="0" fontId="23" fillId="2" borderId="12" xfId="54" applyFont="1" applyFill="1" applyBorder="1" applyAlignment="1">
      <alignment horizontal="center" vertical="center"/>
      <protection/>
    </xf>
    <xf numFmtId="0" fontId="0" fillId="2" borderId="12" xfId="0" applyNumberFormat="1" applyFill="1" applyBorder="1" applyAlignment="1">
      <alignment horizontal="center"/>
    </xf>
    <xf numFmtId="0" fontId="0" fillId="2" borderId="12" xfId="0" applyNumberFormat="1" applyFill="1" applyBorder="1" applyAlignment="1">
      <alignment/>
    </xf>
    <xf numFmtId="0" fontId="23" fillId="2" borderId="10" xfId="54" applyFont="1" applyFill="1" applyBorder="1" applyAlignment="1">
      <alignment horizontal="center" vertical="center"/>
      <protection/>
    </xf>
    <xf numFmtId="0" fontId="48" fillId="2" borderId="12" xfId="0" applyFont="1" applyFill="1" applyBorder="1" applyAlignment="1">
      <alignment horizontal="center"/>
    </xf>
    <xf numFmtId="0" fontId="0" fillId="2" borderId="10" xfId="0" applyNumberFormat="1" applyFill="1" applyBorder="1" applyAlignment="1">
      <alignment horizontal="center"/>
    </xf>
    <xf numFmtId="0" fontId="0" fillId="2" borderId="10" xfId="0" applyNumberFormat="1" applyFill="1" applyBorder="1" applyAlignment="1">
      <alignment/>
    </xf>
    <xf numFmtId="0" fontId="23" fillId="2" borderId="10" xfId="54" applyFont="1" applyFill="1" applyBorder="1" applyAlignment="1">
      <alignment horizontal="left" vertical="center"/>
      <protection/>
    </xf>
    <xf numFmtId="49" fontId="32" fillId="2" borderId="10" xfId="42" applyNumberFormat="1" applyFill="1" applyBorder="1" applyAlignment="1">
      <alignment horizontal="center" vertical="center"/>
    </xf>
    <xf numFmtId="0" fontId="0" fillId="2" borderId="10" xfId="0" applyFill="1" applyBorder="1" applyAlignment="1">
      <alignment/>
    </xf>
    <xf numFmtId="0" fontId="32" fillId="2" borderId="10" xfId="42" applyNumberForma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right" vertical="center" wrapText="1"/>
    </xf>
    <xf numFmtId="0" fontId="23" fillId="33" borderId="10" xfId="55" applyFont="1" applyFill="1" applyBorder="1" applyAlignment="1">
      <alignment horizontal="left" vertical="center"/>
      <protection/>
    </xf>
    <xf numFmtId="0" fontId="32" fillId="33" borderId="10" xfId="42" applyFill="1" applyBorder="1" applyAlignment="1">
      <alignment horizontal="center" vertical="center"/>
    </xf>
    <xf numFmtId="0" fontId="23" fillId="33" borderId="10" xfId="54" applyNumberFormat="1" applyFont="1" applyFill="1" applyBorder="1" applyAlignment="1">
      <alignment horizontal="center" vertical="center"/>
      <protection/>
    </xf>
    <xf numFmtId="0" fontId="23" fillId="33" borderId="10" xfId="54" applyFont="1" applyFill="1" applyBorder="1" applyAlignment="1">
      <alignment horizontal="center" vertical="center"/>
      <protection/>
    </xf>
    <xf numFmtId="0" fontId="0" fillId="33" borderId="10" xfId="0" applyNumberFormat="1" applyFill="1" applyBorder="1" applyAlignment="1">
      <alignment horizontal="center"/>
    </xf>
    <xf numFmtId="0" fontId="0" fillId="33" borderId="10" xfId="0" applyNumberFormat="1" applyFill="1" applyBorder="1" applyAlignment="1">
      <alignment/>
    </xf>
    <xf numFmtId="0" fontId="48" fillId="33" borderId="12" xfId="0" applyFont="1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48" fillId="33" borderId="10" xfId="0" applyFont="1" applyFill="1" applyBorder="1" applyAlignment="1">
      <alignment/>
    </xf>
    <xf numFmtId="0" fontId="23" fillId="33" borderId="10" xfId="54" applyFont="1" applyFill="1" applyBorder="1" applyAlignment="1">
      <alignment horizontal="left" vertical="center"/>
      <protection/>
    </xf>
    <xf numFmtId="49" fontId="32" fillId="33" borderId="10" xfId="42" applyNumberFormat="1" applyFill="1" applyBorder="1" applyAlignment="1">
      <alignment horizontal="center" vertical="center"/>
    </xf>
    <xf numFmtId="0" fontId="23" fillId="33" borderId="0" xfId="55" applyFont="1" applyFill="1" applyBorder="1" applyAlignment="1">
      <alignment horizontal="left" vertical="center"/>
      <protection/>
    </xf>
    <xf numFmtId="0" fontId="0" fillId="33" borderId="10" xfId="0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atings.fide.com/card.phtml?event=4121260" TargetMode="External" /><Relationship Id="rId2" Type="http://schemas.openxmlformats.org/officeDocument/2006/relationships/hyperlink" Target="http://ratings.fide.com/card.phtml?event=4142527" TargetMode="External" /><Relationship Id="rId3" Type="http://schemas.openxmlformats.org/officeDocument/2006/relationships/hyperlink" Target="http://ratings.fide.com/card.phtml?event=4148843" TargetMode="External" /><Relationship Id="rId4" Type="http://schemas.openxmlformats.org/officeDocument/2006/relationships/hyperlink" Target="http://ratings.fide.com/card.phtml?event=4167392" TargetMode="External" /><Relationship Id="rId5" Type="http://schemas.openxmlformats.org/officeDocument/2006/relationships/hyperlink" Target="http://ratings.fide.com/card.phtml?event=24126055" TargetMode="External" /><Relationship Id="rId6" Type="http://schemas.openxmlformats.org/officeDocument/2006/relationships/hyperlink" Target="http://ratings.fide.com/card.phtml?event=13900463" TargetMode="External" /><Relationship Id="rId7" Type="http://schemas.openxmlformats.org/officeDocument/2006/relationships/hyperlink" Target="http://ratings.fide.com/card.phtml?event=1107038" TargetMode="External" /><Relationship Id="rId8" Type="http://schemas.openxmlformats.org/officeDocument/2006/relationships/hyperlink" Target="http://ratings.fide.com/card.phtml?event=13500139" TargetMode="External" /><Relationship Id="rId9" Type="http://schemas.openxmlformats.org/officeDocument/2006/relationships/hyperlink" Target="http://ratings.fide.com/card.phtml?event=4119240" TargetMode="External" /><Relationship Id="rId10" Type="http://schemas.openxmlformats.org/officeDocument/2006/relationships/hyperlink" Target="http://ratings.fide.com/card.phtml?event=4146786" TargetMode="External" /><Relationship Id="rId11" Type="http://schemas.openxmlformats.org/officeDocument/2006/relationships/hyperlink" Target="http://ratings.fide.com/card.phtml?event=24131920" TargetMode="External" /><Relationship Id="rId12" Type="http://schemas.openxmlformats.org/officeDocument/2006/relationships/hyperlink" Target="http://ratings.fide.com/card.phtml?event=4132181" TargetMode="External" /><Relationship Id="rId13" Type="http://schemas.openxmlformats.org/officeDocument/2006/relationships/hyperlink" Target="http://ratings.fide.com/card.phtml?event=4162722" TargetMode="External" /><Relationship Id="rId14" Type="http://schemas.openxmlformats.org/officeDocument/2006/relationships/hyperlink" Target="http://ratings.fide.com/card.phtml?event=4150120" TargetMode="External" /><Relationship Id="rId15" Type="http://schemas.openxmlformats.org/officeDocument/2006/relationships/hyperlink" Target="http://ratings.fide.com/card.phtml?event=4131002" TargetMode="External" /><Relationship Id="rId16" Type="http://schemas.openxmlformats.org/officeDocument/2006/relationships/hyperlink" Target="http://ratings.fide.com/card.phtml?event=4130804" TargetMode="External" /><Relationship Id="rId17" Type="http://schemas.openxmlformats.org/officeDocument/2006/relationships/hyperlink" Target="http://ratings.fide.com/card.phtml?event=14117207" TargetMode="External" /><Relationship Id="rId18" Type="http://schemas.openxmlformats.org/officeDocument/2006/relationships/hyperlink" Target="http://ratings.fide.com/card.phtml?event=14114038" TargetMode="External" /><Relationship Id="rId19" Type="http://schemas.openxmlformats.org/officeDocument/2006/relationships/hyperlink" Target="http://ratings.fide.com/card.phtml?event=4151984" TargetMode="External" /><Relationship Id="rId20" Type="http://schemas.openxmlformats.org/officeDocument/2006/relationships/hyperlink" Target="http://ratings.fide.com/card.phtml?event=4113217" TargetMode="External" /><Relationship Id="rId21" Type="http://schemas.openxmlformats.org/officeDocument/2006/relationships/hyperlink" Target="http://ratings.fide.com/card.phtml?event=4100379" TargetMode="External" /><Relationship Id="rId22" Type="http://schemas.openxmlformats.org/officeDocument/2006/relationships/hyperlink" Target="http://ratings.fide.com/card.phtml?event=14117908" TargetMode="External" /><Relationship Id="rId23" Type="http://schemas.openxmlformats.org/officeDocument/2006/relationships/hyperlink" Target="http://ratings.fide.com/card.phtml?event=24130737" TargetMode="External" /><Relationship Id="rId24" Type="http://schemas.openxmlformats.org/officeDocument/2006/relationships/hyperlink" Target="http://ratings.fide.com/card.phtml?event=4159659" TargetMode="External" /><Relationship Id="rId25" Type="http://schemas.openxmlformats.org/officeDocument/2006/relationships/hyperlink" Target="http://ratings.fide.com/card.phtml?event=24109959" TargetMode="External" /><Relationship Id="rId26" Type="http://schemas.openxmlformats.org/officeDocument/2006/relationships/hyperlink" Target="http://ratings.fide.com/card.phtml?event=4127820" TargetMode="External" /><Relationship Id="rId27" Type="http://schemas.openxmlformats.org/officeDocument/2006/relationships/hyperlink" Target="http://ratings.fide.com/card.phtml?event=13500465" TargetMode="External" /><Relationship Id="rId28" Type="http://schemas.openxmlformats.org/officeDocument/2006/relationships/hyperlink" Target="http://ratings.fide.com/card.phtml?event=4142578" TargetMode="External" /><Relationship Id="rId29" Type="http://schemas.openxmlformats.org/officeDocument/2006/relationships/hyperlink" Target="http://ratings.fide.com/card.phtml?event=4140419" TargetMode="External" /><Relationship Id="rId30" Type="http://schemas.openxmlformats.org/officeDocument/2006/relationships/hyperlink" Target="http://ratings.fide.com/card.phtml?event=24107581" TargetMode="External" /><Relationship Id="rId31" Type="http://schemas.openxmlformats.org/officeDocument/2006/relationships/hyperlink" Target="http://ratings.fide.com/card.phtml?event=4119991" TargetMode="External" /><Relationship Id="rId32" Type="http://schemas.openxmlformats.org/officeDocument/2006/relationships/hyperlink" Target="http://ratings.fide.com/card.phtml?event=4123425" TargetMode="External" /><Relationship Id="rId33" Type="http://schemas.openxmlformats.org/officeDocument/2006/relationships/hyperlink" Target="http://ratings.fide.com/card.phtml?event=4135148" TargetMode="External" /><Relationship Id="rId34" Type="http://schemas.openxmlformats.org/officeDocument/2006/relationships/hyperlink" Target="http://ratings.fide.com/card.phtml?event=4157800" TargetMode="External" /><Relationship Id="rId35" Type="http://schemas.openxmlformats.org/officeDocument/2006/relationships/hyperlink" Target="http://ratings.fide.com/card.phtml?event=4138716" TargetMode="External" /><Relationship Id="rId36" Type="http://schemas.openxmlformats.org/officeDocument/2006/relationships/hyperlink" Target="http://ratings.fide.com/card.phtml?event=24111708" TargetMode="External" /><Relationship Id="rId37" Type="http://schemas.openxmlformats.org/officeDocument/2006/relationships/hyperlink" Target="http://ratings.fide.com/card.phtml?event=4122232" TargetMode="External" /><Relationship Id="rId38" Type="http://schemas.openxmlformats.org/officeDocument/2006/relationships/hyperlink" Target="http://ratings.fide.com/card.phtml?event=24129542" TargetMode="External" /><Relationship Id="rId39" Type="http://schemas.openxmlformats.org/officeDocument/2006/relationships/hyperlink" Target="http://ratings.fide.com/card.phtml?event=13702661" TargetMode="External" /><Relationship Id="rId40" Type="http://schemas.openxmlformats.org/officeDocument/2006/relationships/hyperlink" Target="http://ratings.fide.com/card.phtml?event=4120213" TargetMode="External" /><Relationship Id="rId41" Type="http://schemas.openxmlformats.org/officeDocument/2006/relationships/hyperlink" Target="http://ratings.fide.com/card.phtml?event=4197933" TargetMode="External" /><Relationship Id="rId42" Type="http://schemas.openxmlformats.org/officeDocument/2006/relationships/hyperlink" Target="http://ratings.fide.com/card.phtml?event=4133900" TargetMode="External" /><Relationship Id="rId43" Type="http://schemas.openxmlformats.org/officeDocument/2006/relationships/hyperlink" Target="http://ratings.fide.com/card.phtml?event=4147332" TargetMode="External" /><Relationship Id="rId44" Type="http://schemas.openxmlformats.org/officeDocument/2006/relationships/hyperlink" Target="http://ratings.fide.com/card.phtml?event=4137752" TargetMode="External" /><Relationship Id="rId45" Type="http://schemas.openxmlformats.org/officeDocument/2006/relationships/hyperlink" Target="http://ratings.fide.com/card.phtml?event=4140664" TargetMode="External" /><Relationship Id="rId46" Type="http://schemas.openxmlformats.org/officeDocument/2006/relationships/hyperlink" Target="http://ratings.fide.com/card.phtml?event=4115023" TargetMode="External" /><Relationship Id="rId47" Type="http://schemas.openxmlformats.org/officeDocument/2006/relationships/hyperlink" Target="http://ratings.fide.com/card.phtml?event=4179714" TargetMode="External" /><Relationship Id="rId48" Type="http://schemas.openxmlformats.org/officeDocument/2006/relationships/hyperlink" Target="http://ratings.fide.com/card.phtml?event=14109476" TargetMode="External" /><Relationship Id="rId49" Type="http://schemas.openxmlformats.org/officeDocument/2006/relationships/hyperlink" Target="http://ratings.fide.com/card.phtml?event=14109530" TargetMode="External" /><Relationship Id="rId50" Type="http://schemas.openxmlformats.org/officeDocument/2006/relationships/hyperlink" Target="http://ratings.fide.com/card.phtml?event=4119410" TargetMode="External" /><Relationship Id="rId51" Type="http://schemas.openxmlformats.org/officeDocument/2006/relationships/hyperlink" Target="http://ratings.fide.com/card.phtml?event=4113403" TargetMode="External" /><Relationship Id="rId52" Type="http://schemas.openxmlformats.org/officeDocument/2006/relationships/hyperlink" Target="http://ratings.fide.com/card.phtml?event=4151348" TargetMode="External" /><Relationship Id="rId53" Type="http://schemas.openxmlformats.org/officeDocument/2006/relationships/hyperlink" Target="http://ratings.fide.com/card.phtml?event=14113210" TargetMode="External" /><Relationship Id="rId54" Type="http://schemas.openxmlformats.org/officeDocument/2006/relationships/hyperlink" Target="http://ratings.fide.com/card.phtml?event=4168003" TargetMode="External" /><Relationship Id="rId55" Type="http://schemas.openxmlformats.org/officeDocument/2006/relationships/hyperlink" Target="http://ratings.fide.com/card.phtml?event=4138147" TargetMode="External" /><Relationship Id="rId56" Type="http://schemas.openxmlformats.org/officeDocument/2006/relationships/hyperlink" Target="http://ratings.fide.com/card.phtml?event=4171055" TargetMode="External" /><Relationship Id="rId57" Type="http://schemas.openxmlformats.org/officeDocument/2006/relationships/hyperlink" Target="http://ratings.fide.com/card.phtml?event=4199758" TargetMode="External" /><Relationship Id="rId58" Type="http://schemas.openxmlformats.org/officeDocument/2006/relationships/hyperlink" Target="http://ratings.fide.com/card.phtml?event=4160258" TargetMode="External" /><Relationship Id="rId59" Type="http://schemas.openxmlformats.org/officeDocument/2006/relationships/hyperlink" Target="http://ratings.fide.com/card.phtml?event=4102878" TargetMode="External" /><Relationship Id="rId60" Type="http://schemas.openxmlformats.org/officeDocument/2006/relationships/hyperlink" Target="http://ratings.fide.com/card.phtml?event=4121341" TargetMode="External" /><Relationship Id="rId61" Type="http://schemas.openxmlformats.org/officeDocument/2006/relationships/hyperlink" Target="http://ratings.fide.com/card.phtml?event=4122763" TargetMode="External" /><Relationship Id="rId62" Type="http://schemas.openxmlformats.org/officeDocument/2006/relationships/hyperlink" Target="http://ratings.fide.com/card.phtml?event=4102622" TargetMode="External" /><Relationship Id="rId63" Type="http://schemas.openxmlformats.org/officeDocument/2006/relationships/hyperlink" Target="http://ratings.fide.com/card.phtml?event=4198603" TargetMode="External" /><Relationship Id="rId64" Type="http://schemas.openxmlformats.org/officeDocument/2006/relationships/hyperlink" Target="http://ratings.fide.com/card.phtml?event=1112635" TargetMode="External" /><Relationship Id="rId65" Type="http://schemas.openxmlformats.org/officeDocument/2006/relationships/hyperlink" Target="http://ratings.fide.com/card.phtml?event=14102951" TargetMode="External" /><Relationship Id="rId66" Type="http://schemas.openxmlformats.org/officeDocument/2006/relationships/hyperlink" Target="http://ratings.fide.com/card.phtml?event=4129199" TargetMode="External" /><Relationship Id="rId67" Type="http://schemas.openxmlformats.org/officeDocument/2006/relationships/hyperlink" Target="http://ratings.fide.com/card.phtml?event=5004985" TargetMode="External" /><Relationship Id="rId68" Type="http://schemas.openxmlformats.org/officeDocument/2006/relationships/hyperlink" Target="http://ratings.fide.com/card.phtml?event=13300032" TargetMode="External" /><Relationship Id="rId69" Type="http://schemas.openxmlformats.org/officeDocument/2006/relationships/hyperlink" Target="http://ratings.fide.com/card.phtml?event=2801990" TargetMode="External" /><Relationship Id="rId70" Type="http://schemas.openxmlformats.org/officeDocument/2006/relationships/hyperlink" Target="http://ratings.fide.com/card.phtml?event=13302507" TargetMode="External" /><Relationship Id="rId71" Type="http://schemas.openxmlformats.org/officeDocument/2006/relationships/hyperlink" Target="http://ratings.fide.com/card.phtml?event=14104202" TargetMode="External" /><Relationship Id="rId72" Type="http://schemas.openxmlformats.org/officeDocument/2006/relationships/hyperlink" Target="http://ratings.fide.com/card.phtml?event=5016690" TargetMode="External" /><Relationship Id="rId73" Type="http://schemas.openxmlformats.org/officeDocument/2006/relationships/hyperlink" Target="http://ratings.fide.com/card.phtml?event=2021285" TargetMode="External" /><Relationship Id="rId74" Type="http://schemas.openxmlformats.org/officeDocument/2006/relationships/hyperlink" Target="http://ratings.fide.com/card.phtml?event=1126881" TargetMode="External" /><Relationship Id="rId75" Type="http://schemas.openxmlformats.org/officeDocument/2006/relationships/hyperlink" Target="http://ratings.fide.com/card.phtml?event=4102878" TargetMode="External" /><Relationship Id="rId76" Type="http://schemas.openxmlformats.org/officeDocument/2006/relationships/hyperlink" Target="http://ratings.fide.com/card.phtml?event=4198603" TargetMode="External" /><Relationship Id="rId77" Type="http://schemas.openxmlformats.org/officeDocument/2006/relationships/hyperlink" Target="http://ratings.fide.com/card.phtml?event=13401653http://ratings.fide.com/card.phtml?event=13401653http://ratings.fide.com/card.phtml?event=13401653" TargetMode="External" /><Relationship Id="rId7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ratings.fide.com/card.phtml?event=4147332" TargetMode="External" /><Relationship Id="rId2" Type="http://schemas.openxmlformats.org/officeDocument/2006/relationships/hyperlink" Target="http://ratings.fide.com/card.phtml?event=4130804" TargetMode="External" /><Relationship Id="rId3" Type="http://schemas.openxmlformats.org/officeDocument/2006/relationships/hyperlink" Target="http://ratings.fide.com/card.phtml?event=4102878" TargetMode="External" /><Relationship Id="rId4" Type="http://schemas.openxmlformats.org/officeDocument/2006/relationships/hyperlink" Target="http://ratings.fide.com/card.phtml?event=24109959" TargetMode="External" /><Relationship Id="rId5" Type="http://schemas.openxmlformats.org/officeDocument/2006/relationships/hyperlink" Target="http://ratings.fide.com/card.phtml?event=4121341" TargetMode="External" /><Relationship Id="rId6" Type="http://schemas.openxmlformats.org/officeDocument/2006/relationships/hyperlink" Target="http://ratings.fide.com/card.phtml?event=4122763" TargetMode="External" /><Relationship Id="rId7" Type="http://schemas.openxmlformats.org/officeDocument/2006/relationships/hyperlink" Target="http://ratings.fide.com/card.phtml?event=14114038" TargetMode="External" /><Relationship Id="rId8" Type="http://schemas.openxmlformats.org/officeDocument/2006/relationships/hyperlink" Target="http://ratings.fide.com/card.phtml?event=4102622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ratings.fide.com/card.phtml?event=14109530" TargetMode="External" /><Relationship Id="rId2" Type="http://schemas.openxmlformats.org/officeDocument/2006/relationships/hyperlink" Target="http://ratings.fide.com/card.phtml?event=1107038" TargetMode="External" /><Relationship Id="rId3" Type="http://schemas.openxmlformats.org/officeDocument/2006/relationships/hyperlink" Target="http://ratings.fide.com/card.phtml?event=4198603" TargetMode="External" /><Relationship Id="rId4" Type="http://schemas.openxmlformats.org/officeDocument/2006/relationships/hyperlink" Target="http://ratings.fide.com/card.phtml?event=4160258" TargetMode="External" /><Relationship Id="rId5" Type="http://schemas.openxmlformats.org/officeDocument/2006/relationships/hyperlink" Target="http://ratings.fide.com/card.phtml?event=13702661" TargetMode="External" /><Relationship Id="rId6" Type="http://schemas.openxmlformats.org/officeDocument/2006/relationships/hyperlink" Target="http://ratings.fide.com/card.phtml?event=1112635" TargetMode="External" /><Relationship Id="rId7" Type="http://schemas.openxmlformats.org/officeDocument/2006/relationships/hyperlink" Target="http://ratings.fide.com/card.phtml?event=14102951" TargetMode="External" /><Relationship Id="rId8" Type="http://schemas.openxmlformats.org/officeDocument/2006/relationships/hyperlink" Target="http://ratings.fide.com/card.phtml?event=4129199" TargetMode="External" /><Relationship Id="rId9" Type="http://schemas.openxmlformats.org/officeDocument/2006/relationships/hyperlink" Target="http://ratings.fide.com/card.phtml?event=5004985" TargetMode="External" /><Relationship Id="rId10" Type="http://schemas.openxmlformats.org/officeDocument/2006/relationships/hyperlink" Target="http://ratings.fide.com/card.phtml?event=13300032" TargetMode="External" /><Relationship Id="rId11" Type="http://schemas.openxmlformats.org/officeDocument/2006/relationships/hyperlink" Target="http://ratings.fide.com/card.phtml?event=4147332" TargetMode="External" /><Relationship Id="rId12" Type="http://schemas.openxmlformats.org/officeDocument/2006/relationships/hyperlink" Target="http://ratings.fide.com/card.phtml?event=2801990" TargetMode="External" /><Relationship Id="rId13" Type="http://schemas.openxmlformats.org/officeDocument/2006/relationships/hyperlink" Target="http://ratings.fide.com/card.phtml?event=13302507" TargetMode="External" /><Relationship Id="rId14" Type="http://schemas.openxmlformats.org/officeDocument/2006/relationships/hyperlink" Target="http://ratings.fide.com/card.phtml?event=14104202" TargetMode="External" /><Relationship Id="rId15" Type="http://schemas.openxmlformats.org/officeDocument/2006/relationships/hyperlink" Target="http://ratings.fide.com/card.phtml?event=5016690" TargetMode="External" /><Relationship Id="rId16" Type="http://schemas.openxmlformats.org/officeDocument/2006/relationships/hyperlink" Target="http://ratings.fide.com/card.phtml?event=4142578" TargetMode="External" /><Relationship Id="rId17" Type="http://schemas.openxmlformats.org/officeDocument/2006/relationships/hyperlink" Target="http://ratings.fide.com/card.phtml?event=2021285" TargetMode="External" /><Relationship Id="rId18" Type="http://schemas.openxmlformats.org/officeDocument/2006/relationships/hyperlink" Target="http://ratings.fide.com/card.phtml?event=4140419" TargetMode="External" /><Relationship Id="rId19" Type="http://schemas.openxmlformats.org/officeDocument/2006/relationships/hyperlink" Target="http://ratings.fide.com/card.phtml?event=1126881" TargetMode="External" /><Relationship Id="rId20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ratings.fide.com/card.phtml?event=4151348" TargetMode="External" /><Relationship Id="rId2" Type="http://schemas.openxmlformats.org/officeDocument/2006/relationships/hyperlink" Target="http://ratings.fide.com/card.phtml?event=4140419" TargetMode="External" /><Relationship Id="rId3" Type="http://schemas.openxmlformats.org/officeDocument/2006/relationships/hyperlink" Target="http://ratings.fide.com/card.phtml?event=4148843" TargetMode="External" /><Relationship Id="rId4" Type="http://schemas.openxmlformats.org/officeDocument/2006/relationships/hyperlink" Target="http://ratings.fide.com/card.phtml?event=4142527" TargetMode="External" /><Relationship Id="rId5" Type="http://schemas.openxmlformats.org/officeDocument/2006/relationships/hyperlink" Target="http://ratings.fide.com/card.phtml?event=14114038" TargetMode="External" /><Relationship Id="rId6" Type="http://schemas.openxmlformats.org/officeDocument/2006/relationships/hyperlink" Target="http://ratings.fide.com/card.phtml?event=13401653http://ratings.fide.com/card.phtml?event=13401653http://ratings.fide.com/card.phtml?event=13401653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atings.fide.com/card.phtml?event=4121260" TargetMode="External" /><Relationship Id="rId2" Type="http://schemas.openxmlformats.org/officeDocument/2006/relationships/hyperlink" Target="http://ratings.fide.com/card.phtml?event=4142527" TargetMode="External" /><Relationship Id="rId3" Type="http://schemas.openxmlformats.org/officeDocument/2006/relationships/hyperlink" Target="http://ratings.fide.com/card.phtml?event=4148843" TargetMode="External" /><Relationship Id="rId4" Type="http://schemas.openxmlformats.org/officeDocument/2006/relationships/hyperlink" Target="http://ratings.fide.com/card.phtml?event=4167392" TargetMode="External" /><Relationship Id="rId5" Type="http://schemas.openxmlformats.org/officeDocument/2006/relationships/hyperlink" Target="http://ratings.fide.com/card.phtml?event=24126055" TargetMode="External" /><Relationship Id="rId6" Type="http://schemas.openxmlformats.org/officeDocument/2006/relationships/hyperlink" Target="http://ratings.fide.com/card.phtml?event=13900463" TargetMode="External" /><Relationship Id="rId7" Type="http://schemas.openxmlformats.org/officeDocument/2006/relationships/hyperlink" Target="http://ratings.fide.com/card.phtml?event=1107038" TargetMode="External" /><Relationship Id="rId8" Type="http://schemas.openxmlformats.org/officeDocument/2006/relationships/hyperlink" Target="http://ratings.fide.com/card.phtml?event=13500139" TargetMode="External" /><Relationship Id="rId9" Type="http://schemas.openxmlformats.org/officeDocument/2006/relationships/hyperlink" Target="http://ratings.fide.com/card.phtml?event=4119240" TargetMode="External" /><Relationship Id="rId10" Type="http://schemas.openxmlformats.org/officeDocument/2006/relationships/hyperlink" Target="http://ratings.fide.com/card.phtml?event=4146786" TargetMode="External" /><Relationship Id="rId11" Type="http://schemas.openxmlformats.org/officeDocument/2006/relationships/hyperlink" Target="http://ratings.fide.com/card.phtml?event=24131920" TargetMode="External" /><Relationship Id="rId12" Type="http://schemas.openxmlformats.org/officeDocument/2006/relationships/hyperlink" Target="http://ratings.fide.com/card.phtml?event=4132181" TargetMode="External" /><Relationship Id="rId13" Type="http://schemas.openxmlformats.org/officeDocument/2006/relationships/hyperlink" Target="http://ratings.fide.com/card.phtml?event=4162722" TargetMode="External" /><Relationship Id="rId14" Type="http://schemas.openxmlformats.org/officeDocument/2006/relationships/hyperlink" Target="http://ratings.fide.com/card.phtml?event=4150120" TargetMode="External" /><Relationship Id="rId1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ratings.fide.com/card.phtml?event=4131002" TargetMode="External" /><Relationship Id="rId2" Type="http://schemas.openxmlformats.org/officeDocument/2006/relationships/hyperlink" Target="http://ratings.fide.com/card.phtml?event=4130804" TargetMode="External" /><Relationship Id="rId3" Type="http://schemas.openxmlformats.org/officeDocument/2006/relationships/hyperlink" Target="http://ratings.fide.com/card.phtml?event=14117207" TargetMode="External" /><Relationship Id="rId4" Type="http://schemas.openxmlformats.org/officeDocument/2006/relationships/hyperlink" Target="http://ratings.fide.com/card.phtml?event=14114038" TargetMode="External" /><Relationship Id="rId5" Type="http://schemas.openxmlformats.org/officeDocument/2006/relationships/hyperlink" Target="http://ratings.fide.com/card.phtml?event=4151984" TargetMode="External" /><Relationship Id="rId6" Type="http://schemas.openxmlformats.org/officeDocument/2006/relationships/hyperlink" Target="http://ratings.fide.com/card.phtml?event=4113217" TargetMode="External" /><Relationship Id="rId7" Type="http://schemas.openxmlformats.org/officeDocument/2006/relationships/hyperlink" Target="http://ratings.fide.com/card.phtml?event=4100379" TargetMode="External" /><Relationship Id="rId8" Type="http://schemas.openxmlformats.org/officeDocument/2006/relationships/hyperlink" Target="http://ratings.fide.com/card.phtml?event=14117908" TargetMode="External" /><Relationship Id="rId9" Type="http://schemas.openxmlformats.org/officeDocument/2006/relationships/hyperlink" Target="http://ratings.fide.com/card.phtml?event=24130737" TargetMode="External" /><Relationship Id="rId10" Type="http://schemas.openxmlformats.org/officeDocument/2006/relationships/hyperlink" Target="http://ratings.fide.com/card.phtml?event=4159659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ratings.fide.com/card.phtml?event=24109959" TargetMode="External" /><Relationship Id="rId2" Type="http://schemas.openxmlformats.org/officeDocument/2006/relationships/hyperlink" Target="http://ratings.fide.com/card.phtml?event=14117908" TargetMode="External" /><Relationship Id="rId3" Type="http://schemas.openxmlformats.org/officeDocument/2006/relationships/hyperlink" Target="http://ratings.fide.com/card.phtml?event=4127820" TargetMode="External" /><Relationship Id="rId4" Type="http://schemas.openxmlformats.org/officeDocument/2006/relationships/hyperlink" Target="http://ratings.fide.com/card.phtml?event=13500465" TargetMode="External" /><Relationship Id="rId5" Type="http://schemas.openxmlformats.org/officeDocument/2006/relationships/hyperlink" Target="http://ratings.fide.com/card.phtml?event=4142578" TargetMode="External" /><Relationship Id="rId6" Type="http://schemas.openxmlformats.org/officeDocument/2006/relationships/hyperlink" Target="http://ratings.fide.com/card.phtml?event=4140419" TargetMode="External" /><Relationship Id="rId7" Type="http://schemas.openxmlformats.org/officeDocument/2006/relationships/hyperlink" Target="http://ratings.fide.com/card.phtml?event=24107581" TargetMode="External" /><Relationship Id="rId8" Type="http://schemas.openxmlformats.org/officeDocument/2006/relationships/hyperlink" Target="http://ratings.fide.com/card.phtml?event=4119991" TargetMode="External" /><Relationship Id="rId9" Type="http://schemas.openxmlformats.org/officeDocument/2006/relationships/hyperlink" Target="http://ratings.fide.com/card.phtml?event=4113217" TargetMode="External" /><Relationship Id="rId10" Type="http://schemas.openxmlformats.org/officeDocument/2006/relationships/hyperlink" Target="http://ratings.fide.com/card.phtml?event=4123425" TargetMode="External" /><Relationship Id="rId1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atings.fide.com/card.phtml?event=4135148" TargetMode="External" /><Relationship Id="rId2" Type="http://schemas.openxmlformats.org/officeDocument/2006/relationships/hyperlink" Target="http://ratings.fide.com/card.phtml?event=14117908" TargetMode="External" /><Relationship Id="rId3" Type="http://schemas.openxmlformats.org/officeDocument/2006/relationships/hyperlink" Target="http://ratings.fide.com/card.phtml?event=4157800" TargetMode="External" /><Relationship Id="rId4" Type="http://schemas.openxmlformats.org/officeDocument/2006/relationships/hyperlink" Target="http://ratings.fide.com/card.phtml?event=4146786" TargetMode="External" /><Relationship Id="rId5" Type="http://schemas.openxmlformats.org/officeDocument/2006/relationships/hyperlink" Target="http://ratings.fide.com/card.phtml?event=4138716" TargetMode="External" /><Relationship Id="rId6" Type="http://schemas.openxmlformats.org/officeDocument/2006/relationships/hyperlink" Target="http://ratings.fide.com/card.phtml?event=4123425" TargetMode="External" /><Relationship Id="rId7" Type="http://schemas.openxmlformats.org/officeDocument/2006/relationships/hyperlink" Target="http://ratings.fide.com/card.phtml?event=4130804" TargetMode="External" /><Relationship Id="rId8" Type="http://schemas.openxmlformats.org/officeDocument/2006/relationships/hyperlink" Target="http://ratings.fide.com/card.phtml?event=24111708" TargetMode="External" /><Relationship Id="rId9" Type="http://schemas.openxmlformats.org/officeDocument/2006/relationships/hyperlink" Target="http://ratings.fide.com/card.phtml?event=4122232" TargetMode="External" /><Relationship Id="rId10" Type="http://schemas.openxmlformats.org/officeDocument/2006/relationships/hyperlink" Target="http://ratings.fide.com/card.phtml?event=13500465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ratings.fide.com/card.phtml?event=4147332" TargetMode="External" /><Relationship Id="rId2" Type="http://schemas.openxmlformats.org/officeDocument/2006/relationships/hyperlink" Target="http://ratings.fide.com/card.phtml?event=4131002" TargetMode="External" /><Relationship Id="rId3" Type="http://schemas.openxmlformats.org/officeDocument/2006/relationships/hyperlink" Target="http://ratings.fide.com/card.phtml?event=4137752" TargetMode="External" /><Relationship Id="rId4" Type="http://schemas.openxmlformats.org/officeDocument/2006/relationships/hyperlink" Target="http://ratings.fide.com/card.phtml?event=4140664" TargetMode="External" /><Relationship Id="rId5" Type="http://schemas.openxmlformats.org/officeDocument/2006/relationships/hyperlink" Target="http://ratings.fide.com/card.phtml?event=4115023" TargetMode="External" /><Relationship Id="rId6" Type="http://schemas.openxmlformats.org/officeDocument/2006/relationships/hyperlink" Target="http://ratings.fide.com/card.phtml?event=4179714" TargetMode="External" /><Relationship Id="rId7" Type="http://schemas.openxmlformats.org/officeDocument/2006/relationships/hyperlink" Target="http://ratings.fide.com/card.phtml?event=14109476" TargetMode="External" /><Relationship Id="rId8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ratings.fide.com/card.phtml?event=4138716" TargetMode="External" /><Relationship Id="rId2" Type="http://schemas.openxmlformats.org/officeDocument/2006/relationships/hyperlink" Target="http://ratings.fide.com/card.phtml?event=24129542" TargetMode="External" /><Relationship Id="rId3" Type="http://schemas.openxmlformats.org/officeDocument/2006/relationships/hyperlink" Target="http://ratings.fide.com/card.phtml?event=4140419" TargetMode="External" /><Relationship Id="rId4" Type="http://schemas.openxmlformats.org/officeDocument/2006/relationships/hyperlink" Target="http://ratings.fide.com/card.phtml?event=13702661" TargetMode="External" /><Relationship Id="rId5" Type="http://schemas.openxmlformats.org/officeDocument/2006/relationships/hyperlink" Target="http://ratings.fide.com/card.phtml?event=4120213" TargetMode="External" /><Relationship Id="rId6" Type="http://schemas.openxmlformats.org/officeDocument/2006/relationships/hyperlink" Target="http://ratings.fide.com/card.phtml?event=4197933" TargetMode="External" /><Relationship Id="rId7" Type="http://schemas.openxmlformats.org/officeDocument/2006/relationships/hyperlink" Target="http://ratings.fide.com/card.phtml?event=4132181" TargetMode="External" /><Relationship Id="rId8" Type="http://schemas.openxmlformats.org/officeDocument/2006/relationships/hyperlink" Target="http://ratings.fide.com/card.phtml?event=4133900" TargetMode="External" /><Relationship Id="rId9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atings.fide.com/card.phtml?event=14109530" TargetMode="External" /><Relationship Id="rId2" Type="http://schemas.openxmlformats.org/officeDocument/2006/relationships/hyperlink" Target="http://ratings.fide.com/card.phtml?event=4119410" TargetMode="External" /><Relationship Id="rId3" Type="http://schemas.openxmlformats.org/officeDocument/2006/relationships/hyperlink" Target="http://ratings.fide.com/card.phtml?event=4113403" TargetMode="External" /><Relationship Id="rId4" Type="http://schemas.openxmlformats.org/officeDocument/2006/relationships/hyperlink" Target="http://ratings.fide.com/card.phtml?event=4148843" TargetMode="External" /><Relationship Id="rId5" Type="http://schemas.openxmlformats.org/officeDocument/2006/relationships/hyperlink" Target="http://ratings.fide.com/card.phtml?event=4162722" TargetMode="External" /><Relationship Id="rId6" Type="http://schemas.openxmlformats.org/officeDocument/2006/relationships/hyperlink" Target="http://ratings.fide.com/card.phtml?event=4151348" TargetMode="External" /><Relationship Id="rId7" Type="http://schemas.openxmlformats.org/officeDocument/2006/relationships/hyperlink" Target="http://ratings.fide.com/card.phtml?event=14113210" TargetMode="External" /><Relationship Id="rId8" Type="http://schemas.openxmlformats.org/officeDocument/2006/relationships/hyperlink" Target="http://ratings.fide.com/card.phtml?event=4168003" TargetMode="External" /><Relationship Id="rId9" Type="http://schemas.openxmlformats.org/officeDocument/2006/relationships/hyperlink" Target="http://ratings.fide.com/card.phtml?event=13500139" TargetMode="External" /><Relationship Id="rId10" Type="http://schemas.openxmlformats.org/officeDocument/2006/relationships/hyperlink" Target="http://ratings.fide.com/card.phtml?event=4138147" TargetMode="External" /><Relationship Id="rId11" Type="http://schemas.openxmlformats.org/officeDocument/2006/relationships/hyperlink" Target="http://ratings.fide.com/card.phtml?event=4171055" TargetMode="External" /><Relationship Id="rId12" Type="http://schemas.openxmlformats.org/officeDocument/2006/relationships/hyperlink" Target="http://ratings.fide.com/card.phtml?event=4150120" TargetMode="External" /><Relationship Id="rId13" Type="http://schemas.openxmlformats.org/officeDocument/2006/relationships/hyperlink" Target="http://ratings.fide.com/card.phtml?event=4199758" TargetMode="External" /><Relationship Id="rId14" Type="http://schemas.openxmlformats.org/officeDocument/2006/relationships/hyperlink" Target="http://ratings.fide.com/card.phtml?event=4160258" TargetMode="External" /><Relationship Id="rId15" Type="http://schemas.openxmlformats.org/officeDocument/2006/relationships/hyperlink" Target="http://ratings.fide.com/card.phtml?event=14114038" TargetMode="External" /><Relationship Id="rId16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atings.fide.com/card.phtml?event=4138716" TargetMode="External" /><Relationship Id="rId2" Type="http://schemas.openxmlformats.org/officeDocument/2006/relationships/hyperlink" Target="http://ratings.fide.com/card.phtml?event=4132181" TargetMode="External" /><Relationship Id="rId3" Type="http://schemas.openxmlformats.org/officeDocument/2006/relationships/hyperlink" Target="http://ratings.fide.com/card.phtml?event=4162722" TargetMode="External" /><Relationship Id="rId4" Type="http://schemas.openxmlformats.org/officeDocument/2006/relationships/hyperlink" Target="http://ratings.fide.com/card.phtml?event=4148843" TargetMode="External" /><Relationship Id="rId5" Type="http://schemas.openxmlformats.org/officeDocument/2006/relationships/hyperlink" Target="http://ratings.fide.com/card.phtml?event=4123425" TargetMode="External" /><Relationship Id="rId6" Type="http://schemas.openxmlformats.org/officeDocument/2006/relationships/hyperlink" Target="http://ratings.fide.com/card.phtml?event=4142578" TargetMode="External" /><Relationship Id="rId7" Type="http://schemas.openxmlformats.org/officeDocument/2006/relationships/hyperlink" Target="http://ratings.fide.com/card.phtml?event=14117908" TargetMode="External" /><Relationship Id="rId8" Type="http://schemas.openxmlformats.org/officeDocument/2006/relationships/hyperlink" Target="http://ratings.fide.com/card.phtml?event=24130737" TargetMode="External" /><Relationship Id="rId9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6.8515625" style="0" customWidth="1"/>
    <col min="2" max="2" width="24.00390625" style="0" customWidth="1"/>
    <col min="3" max="3" width="10.57421875" style="0" customWidth="1"/>
    <col min="4" max="4" width="10.8515625" style="0" customWidth="1"/>
    <col min="5" max="5" width="10.00390625" style="0" customWidth="1"/>
    <col min="6" max="6" width="8.140625" style="0" customWidth="1"/>
    <col min="7" max="7" width="8.28125" style="0" customWidth="1"/>
    <col min="9" max="9" width="7.28125" style="0" customWidth="1"/>
    <col min="10" max="10" width="12.421875" style="0" customWidth="1"/>
    <col min="11" max="11" width="12.57421875" style="0" customWidth="1"/>
    <col min="12" max="12" width="7.00390625" style="0" customWidth="1"/>
    <col min="13" max="13" width="12.7109375" style="0" customWidth="1"/>
    <col min="14" max="14" width="10.421875" style="0" customWidth="1"/>
    <col min="15" max="15" width="19.28125" style="0" customWidth="1"/>
  </cols>
  <sheetData>
    <row r="1" ht="18.75">
      <c r="A1" s="1" t="s">
        <v>0</v>
      </c>
    </row>
    <row r="2" ht="18.75">
      <c r="A2" s="1" t="s">
        <v>234</v>
      </c>
    </row>
    <row r="3" ht="15.75" thickBot="1"/>
    <row r="4" spans="1:15" ht="16.5" thickBot="1">
      <c r="A4" s="37" t="s">
        <v>22</v>
      </c>
      <c r="B4" s="39" t="s">
        <v>36</v>
      </c>
      <c r="C4" s="41" t="s">
        <v>21</v>
      </c>
      <c r="D4" s="44" t="s">
        <v>37</v>
      </c>
      <c r="E4" s="45"/>
      <c r="F4" s="45"/>
      <c r="G4" s="45"/>
      <c r="H4" s="45"/>
      <c r="I4" s="45"/>
      <c r="J4" s="45"/>
      <c r="K4" s="45"/>
      <c r="L4" s="45"/>
      <c r="M4" s="45"/>
      <c r="N4" s="46"/>
      <c r="O4" s="47" t="s">
        <v>232</v>
      </c>
    </row>
    <row r="5" spans="1:15" ht="36.75" customHeight="1" thickBot="1">
      <c r="A5" s="38"/>
      <c r="B5" s="40"/>
      <c r="C5" s="42"/>
      <c r="D5" s="32" t="s">
        <v>230</v>
      </c>
      <c r="E5" s="33" t="s">
        <v>68</v>
      </c>
      <c r="F5" s="33" t="s">
        <v>96</v>
      </c>
      <c r="G5" s="34" t="s">
        <v>129</v>
      </c>
      <c r="H5" s="25" t="s">
        <v>161</v>
      </c>
      <c r="I5" s="25" t="s">
        <v>145</v>
      </c>
      <c r="J5" s="35" t="s">
        <v>223</v>
      </c>
      <c r="K5" s="21" t="s">
        <v>188</v>
      </c>
      <c r="L5" s="33" t="s">
        <v>189</v>
      </c>
      <c r="M5" s="36" t="s">
        <v>224</v>
      </c>
      <c r="N5" s="36" t="s">
        <v>231</v>
      </c>
      <c r="O5" s="43"/>
    </row>
    <row r="6" spans="1:15" ht="15.75">
      <c r="A6" s="48">
        <v>1</v>
      </c>
      <c r="B6" s="49" t="s">
        <v>39</v>
      </c>
      <c r="C6" s="50">
        <v>4162722</v>
      </c>
      <c r="D6" s="51">
        <v>504</v>
      </c>
      <c r="E6" s="51"/>
      <c r="F6" s="51"/>
      <c r="G6" s="51"/>
      <c r="H6" s="52"/>
      <c r="I6" s="52"/>
      <c r="J6" s="53">
        <v>281</v>
      </c>
      <c r="K6" s="54">
        <v>341</v>
      </c>
      <c r="L6" s="55"/>
      <c r="M6" s="56"/>
      <c r="N6" s="56"/>
      <c r="O6" s="57">
        <f>SUM(D6:N6)</f>
        <v>1126</v>
      </c>
    </row>
    <row r="7" spans="1:15" ht="15.75">
      <c r="A7" s="64">
        <v>2</v>
      </c>
      <c r="B7" s="65" t="s">
        <v>46</v>
      </c>
      <c r="C7" s="66">
        <v>4148843</v>
      </c>
      <c r="D7" s="67">
        <v>130</v>
      </c>
      <c r="E7" s="67"/>
      <c r="F7" s="67"/>
      <c r="G7" s="67"/>
      <c r="H7" s="67"/>
      <c r="I7" s="67"/>
      <c r="J7" s="68">
        <v>320</v>
      </c>
      <c r="K7" s="69">
        <v>303</v>
      </c>
      <c r="L7" s="70"/>
      <c r="M7" s="68"/>
      <c r="N7" s="68">
        <v>372</v>
      </c>
      <c r="O7" s="71">
        <f>SUM(D7:N7)</f>
        <v>1125</v>
      </c>
    </row>
    <row r="8" spans="1:15" ht="15.75">
      <c r="A8" s="48">
        <v>3</v>
      </c>
      <c r="B8" s="60" t="s">
        <v>169</v>
      </c>
      <c r="C8" s="61" t="s">
        <v>168</v>
      </c>
      <c r="D8" s="56"/>
      <c r="E8" s="56"/>
      <c r="F8" s="61"/>
      <c r="G8" s="56"/>
      <c r="H8" s="62"/>
      <c r="I8" s="62"/>
      <c r="J8" s="56">
        <v>468</v>
      </c>
      <c r="K8" s="62"/>
      <c r="L8" s="62"/>
      <c r="M8" s="56">
        <v>624</v>
      </c>
      <c r="N8" s="56"/>
      <c r="O8" s="57">
        <f>SUM(D8:N8)</f>
        <v>1092</v>
      </c>
    </row>
    <row r="9" spans="1:15" ht="15.75">
      <c r="A9" s="72">
        <v>4</v>
      </c>
      <c r="B9" s="73" t="s">
        <v>63</v>
      </c>
      <c r="C9" s="66">
        <v>14117908</v>
      </c>
      <c r="D9" s="67"/>
      <c r="E9" s="67">
        <v>172</v>
      </c>
      <c r="F9" s="67">
        <v>284</v>
      </c>
      <c r="G9" s="67">
        <v>343</v>
      </c>
      <c r="H9" s="67"/>
      <c r="I9" s="67"/>
      <c r="J9" s="70"/>
      <c r="K9" s="69">
        <v>187</v>
      </c>
      <c r="L9" s="70"/>
      <c r="M9" s="68"/>
      <c r="N9" s="68"/>
      <c r="O9" s="71">
        <f>SUM(D9:N9)</f>
        <v>986</v>
      </c>
    </row>
    <row r="10" spans="1:15" ht="15.75">
      <c r="A10" s="48">
        <v>5</v>
      </c>
      <c r="B10" s="49" t="s">
        <v>40</v>
      </c>
      <c r="C10" s="50">
        <v>4132181</v>
      </c>
      <c r="D10" s="51">
        <v>446</v>
      </c>
      <c r="E10" s="51"/>
      <c r="F10" s="51"/>
      <c r="G10" s="51"/>
      <c r="H10" s="51"/>
      <c r="I10" s="51">
        <v>110</v>
      </c>
      <c r="J10" s="59"/>
      <c r="K10" s="58">
        <v>385</v>
      </c>
      <c r="L10" s="59"/>
      <c r="M10" s="56"/>
      <c r="N10" s="56"/>
      <c r="O10" s="57">
        <f>SUM(D10:N10)</f>
        <v>941</v>
      </c>
    </row>
    <row r="11" spans="1:15" ht="15.75">
      <c r="A11" s="64">
        <v>6</v>
      </c>
      <c r="B11" s="74" t="s">
        <v>107</v>
      </c>
      <c r="C11" s="75" t="s">
        <v>123</v>
      </c>
      <c r="D11" s="67"/>
      <c r="E11" s="67"/>
      <c r="F11" s="67"/>
      <c r="G11" s="67">
        <v>238</v>
      </c>
      <c r="H11" s="67"/>
      <c r="I11" s="67">
        <v>250</v>
      </c>
      <c r="J11" s="70"/>
      <c r="K11" s="69">
        <v>440</v>
      </c>
      <c r="L11" s="70"/>
      <c r="M11" s="68"/>
      <c r="N11" s="68"/>
      <c r="O11" s="71">
        <f>SUM(D11:N11)</f>
        <v>928</v>
      </c>
    </row>
    <row r="12" spans="1:15" ht="15.75">
      <c r="A12" s="48">
        <v>7</v>
      </c>
      <c r="B12" s="49" t="s">
        <v>82</v>
      </c>
      <c r="C12" s="50">
        <v>4140419</v>
      </c>
      <c r="D12" s="51"/>
      <c r="E12" s="51"/>
      <c r="F12" s="51">
        <v>172</v>
      </c>
      <c r="G12" s="51"/>
      <c r="H12" s="51"/>
      <c r="I12" s="51">
        <v>190</v>
      </c>
      <c r="J12" s="59"/>
      <c r="K12" s="59"/>
      <c r="L12" s="59"/>
      <c r="M12" s="56">
        <v>140</v>
      </c>
      <c r="N12" s="56">
        <v>420</v>
      </c>
      <c r="O12" s="57">
        <f>SUM(D12:N12)</f>
        <v>922</v>
      </c>
    </row>
    <row r="13" spans="1:15" ht="15.75">
      <c r="A13" s="64">
        <v>8</v>
      </c>
      <c r="B13" s="76" t="s">
        <v>49</v>
      </c>
      <c r="C13" s="66">
        <v>4130804</v>
      </c>
      <c r="D13" s="67"/>
      <c r="E13" s="67">
        <v>403</v>
      </c>
      <c r="F13" s="67"/>
      <c r="G13" s="67">
        <v>172</v>
      </c>
      <c r="H13" s="67"/>
      <c r="I13" s="67"/>
      <c r="J13" s="70"/>
      <c r="K13" s="70"/>
      <c r="L13" s="67">
        <v>237</v>
      </c>
      <c r="M13" s="68"/>
      <c r="N13" s="68"/>
      <c r="O13" s="71">
        <f>SUM(D13:N13)</f>
        <v>812</v>
      </c>
    </row>
    <row r="14" spans="1:15" ht="15.75">
      <c r="A14" s="48">
        <v>9</v>
      </c>
      <c r="B14" s="49" t="s">
        <v>57</v>
      </c>
      <c r="C14" s="50">
        <v>14114038</v>
      </c>
      <c r="D14" s="51"/>
      <c r="E14" s="51">
        <v>317</v>
      </c>
      <c r="F14" s="51"/>
      <c r="G14" s="51"/>
      <c r="H14" s="51"/>
      <c r="I14" s="51"/>
      <c r="J14" s="56">
        <v>78</v>
      </c>
      <c r="K14" s="59"/>
      <c r="L14" s="51">
        <v>121</v>
      </c>
      <c r="M14" s="56"/>
      <c r="N14" s="56">
        <v>288</v>
      </c>
      <c r="O14" s="57">
        <f>SUM(D14:N14)</f>
        <v>804</v>
      </c>
    </row>
    <row r="15" spans="1:15" ht="15.75">
      <c r="A15" s="64">
        <v>10</v>
      </c>
      <c r="B15" s="73" t="s">
        <v>27</v>
      </c>
      <c r="C15" s="66">
        <v>1107038</v>
      </c>
      <c r="D15" s="67">
        <v>216</v>
      </c>
      <c r="E15" s="67"/>
      <c r="F15" s="67"/>
      <c r="G15" s="67"/>
      <c r="H15" s="67"/>
      <c r="I15" s="67"/>
      <c r="J15" s="70"/>
      <c r="K15" s="70"/>
      <c r="L15" s="70"/>
      <c r="M15" s="68">
        <v>546</v>
      </c>
      <c r="N15" s="68"/>
      <c r="O15" s="71">
        <f>SUM(D15:N15)</f>
        <v>762</v>
      </c>
    </row>
    <row r="16" spans="1:15" ht="15.75">
      <c r="A16" s="48">
        <v>11</v>
      </c>
      <c r="B16" s="60" t="s">
        <v>172</v>
      </c>
      <c r="C16" s="50">
        <v>4151348</v>
      </c>
      <c r="D16" s="56"/>
      <c r="E16" s="56"/>
      <c r="F16" s="50"/>
      <c r="G16" s="56"/>
      <c r="H16" s="62"/>
      <c r="I16" s="62"/>
      <c r="J16" s="56">
        <v>242</v>
      </c>
      <c r="K16" s="62"/>
      <c r="L16" s="62"/>
      <c r="M16" s="56"/>
      <c r="N16" s="56">
        <v>480</v>
      </c>
      <c r="O16" s="57">
        <f>SUM(D16:N16)</f>
        <v>722</v>
      </c>
    </row>
    <row r="17" spans="1:15" ht="15.75">
      <c r="A17" s="64">
        <v>12</v>
      </c>
      <c r="B17" s="65" t="s">
        <v>48</v>
      </c>
      <c r="C17" s="66">
        <v>4131002</v>
      </c>
      <c r="D17" s="67"/>
      <c r="E17" s="67">
        <v>462</v>
      </c>
      <c r="F17" s="67"/>
      <c r="G17" s="67"/>
      <c r="H17" s="67">
        <v>215</v>
      </c>
      <c r="I17" s="67"/>
      <c r="J17" s="70"/>
      <c r="K17" s="70"/>
      <c r="L17" s="70"/>
      <c r="M17" s="68"/>
      <c r="N17" s="68"/>
      <c r="O17" s="71">
        <f>SUM(D17:N17)</f>
        <v>677</v>
      </c>
    </row>
    <row r="18" spans="1:15" ht="15.75">
      <c r="A18" s="62">
        <v>13</v>
      </c>
      <c r="B18" s="60" t="s">
        <v>150</v>
      </c>
      <c r="C18" s="61" t="s">
        <v>159</v>
      </c>
      <c r="D18" s="51"/>
      <c r="E18" s="51"/>
      <c r="F18" s="63"/>
      <c r="G18" s="51"/>
      <c r="H18" s="51">
        <v>250</v>
      </c>
      <c r="I18" s="59"/>
      <c r="J18" s="59"/>
      <c r="K18" s="59"/>
      <c r="L18" s="56">
        <v>275</v>
      </c>
      <c r="M18" s="56">
        <v>140</v>
      </c>
      <c r="N18" s="56"/>
      <c r="O18" s="57">
        <f>SUM(D18:N18)</f>
        <v>665</v>
      </c>
    </row>
    <row r="19" spans="1:15" ht="15.75">
      <c r="A19" s="77">
        <v>14</v>
      </c>
      <c r="B19" s="65" t="s">
        <v>38</v>
      </c>
      <c r="C19" s="66">
        <v>4150120</v>
      </c>
      <c r="D19" s="67">
        <v>576</v>
      </c>
      <c r="E19" s="67"/>
      <c r="F19" s="67"/>
      <c r="G19" s="67"/>
      <c r="H19" s="67"/>
      <c r="I19" s="67"/>
      <c r="J19" s="68">
        <v>78</v>
      </c>
      <c r="K19" s="70"/>
      <c r="L19" s="70"/>
      <c r="M19" s="68"/>
      <c r="N19" s="68"/>
      <c r="O19" s="71">
        <f>SUM(D19:N19)</f>
        <v>654</v>
      </c>
    </row>
    <row r="20" spans="1:15" ht="15.75">
      <c r="A20" s="48">
        <v>15</v>
      </c>
      <c r="B20" s="49" t="s">
        <v>42</v>
      </c>
      <c r="C20" s="50">
        <v>4146786</v>
      </c>
      <c r="D20" s="51">
        <v>346</v>
      </c>
      <c r="E20" s="51"/>
      <c r="F20" s="51"/>
      <c r="G20" s="51">
        <v>271</v>
      </c>
      <c r="H20" s="51"/>
      <c r="I20" s="51"/>
      <c r="J20" s="59"/>
      <c r="K20" s="59"/>
      <c r="L20" s="59"/>
      <c r="M20" s="56"/>
      <c r="N20" s="56"/>
      <c r="O20" s="57">
        <f>SUM(D20:N20)</f>
        <v>617</v>
      </c>
    </row>
    <row r="21" spans="1:15" ht="15.75">
      <c r="A21" s="14">
        <v>16</v>
      </c>
      <c r="B21" s="5" t="s">
        <v>93</v>
      </c>
      <c r="C21" s="17">
        <v>4142578</v>
      </c>
      <c r="D21" s="26"/>
      <c r="E21" s="26"/>
      <c r="F21" s="26">
        <v>198</v>
      </c>
      <c r="G21" s="26"/>
      <c r="H21" s="26"/>
      <c r="I21" s="26"/>
      <c r="J21" s="27"/>
      <c r="K21" s="31">
        <v>226</v>
      </c>
      <c r="L21" s="27"/>
      <c r="M21" s="4">
        <v>140</v>
      </c>
      <c r="N21" s="4"/>
      <c r="O21" s="24">
        <f>SUM(D21:N21)</f>
        <v>564</v>
      </c>
    </row>
    <row r="22" spans="1:15" ht="15.75">
      <c r="A22" s="15">
        <v>17</v>
      </c>
      <c r="B22" s="5" t="s">
        <v>136</v>
      </c>
      <c r="C22" s="17">
        <v>13702661</v>
      </c>
      <c r="D22" s="26"/>
      <c r="E22" s="26"/>
      <c r="F22" s="26"/>
      <c r="G22" s="26"/>
      <c r="H22" s="26"/>
      <c r="I22" s="26">
        <v>170</v>
      </c>
      <c r="J22" s="27"/>
      <c r="K22" s="27"/>
      <c r="L22" s="27"/>
      <c r="M22" s="4">
        <v>374</v>
      </c>
      <c r="N22" s="4"/>
      <c r="O22" s="24">
        <f>SUM(D22:N22)</f>
        <v>544</v>
      </c>
    </row>
    <row r="23" spans="1:15" ht="15.75">
      <c r="A23" s="15">
        <v>18</v>
      </c>
      <c r="B23" s="5" t="s">
        <v>95</v>
      </c>
      <c r="C23" s="17">
        <v>4123425</v>
      </c>
      <c r="D23" s="26"/>
      <c r="E23" s="26"/>
      <c r="F23" s="26">
        <v>66</v>
      </c>
      <c r="G23" s="26">
        <v>205</v>
      </c>
      <c r="H23" s="26"/>
      <c r="I23" s="26"/>
      <c r="J23" s="27"/>
      <c r="K23" s="31">
        <v>264</v>
      </c>
      <c r="L23" s="27"/>
      <c r="M23" s="4"/>
      <c r="N23" s="4"/>
      <c r="O23" s="24">
        <f>SUM(D23:N23)</f>
        <v>535</v>
      </c>
    </row>
    <row r="24" spans="1:15" ht="15.75">
      <c r="A24" s="14">
        <v>19</v>
      </c>
      <c r="B24" s="5" t="s">
        <v>74</v>
      </c>
      <c r="C24" s="17">
        <v>24109959</v>
      </c>
      <c r="D24" s="26"/>
      <c r="E24" s="26"/>
      <c r="F24" s="26">
        <v>330</v>
      </c>
      <c r="G24" s="26"/>
      <c r="H24" s="26"/>
      <c r="I24" s="26"/>
      <c r="J24" s="27"/>
      <c r="K24" s="27"/>
      <c r="L24" s="26">
        <v>187</v>
      </c>
      <c r="M24" s="4"/>
      <c r="N24" s="4"/>
      <c r="O24" s="24">
        <f>SUM(D24:N24)</f>
        <v>517</v>
      </c>
    </row>
    <row r="25" spans="1:15" ht="15.75">
      <c r="A25" s="14">
        <v>20</v>
      </c>
      <c r="B25" s="3" t="s">
        <v>178</v>
      </c>
      <c r="C25" s="30">
        <v>4160258</v>
      </c>
      <c r="D25" s="4"/>
      <c r="E25" s="4"/>
      <c r="F25" s="30"/>
      <c r="G25" s="4"/>
      <c r="H25" s="15"/>
      <c r="I25" s="15"/>
      <c r="J25" s="4">
        <v>78</v>
      </c>
      <c r="K25" s="15"/>
      <c r="L25" s="15"/>
      <c r="M25" s="4">
        <v>429</v>
      </c>
      <c r="N25" s="4"/>
      <c r="O25" s="24">
        <f>SUM(D25:N25)</f>
        <v>507</v>
      </c>
    </row>
    <row r="26" spans="1:15" ht="15.75">
      <c r="A26" s="15">
        <v>21</v>
      </c>
      <c r="B26" s="3" t="s">
        <v>200</v>
      </c>
      <c r="C26" s="17">
        <v>4198603</v>
      </c>
      <c r="D26" s="4"/>
      <c r="E26" s="4"/>
      <c r="F26" s="17"/>
      <c r="G26" s="4"/>
      <c r="H26" s="15"/>
      <c r="I26" s="15"/>
      <c r="J26" s="15"/>
      <c r="K26" s="15"/>
      <c r="L26" s="15"/>
      <c r="M26" s="4">
        <v>484</v>
      </c>
      <c r="N26" s="4"/>
      <c r="O26" s="24">
        <f>SUM(D26:N26)</f>
        <v>484</v>
      </c>
    </row>
    <row r="27" spans="1:15" ht="15.75">
      <c r="A27" s="15">
        <v>22</v>
      </c>
      <c r="B27" s="5" t="s">
        <v>47</v>
      </c>
      <c r="C27" s="17">
        <v>4142527</v>
      </c>
      <c r="D27" s="26">
        <v>130</v>
      </c>
      <c r="E27" s="26"/>
      <c r="F27" s="26"/>
      <c r="G27" s="26"/>
      <c r="H27" s="26"/>
      <c r="I27" s="26"/>
      <c r="J27" s="27"/>
      <c r="K27" s="27"/>
      <c r="L27" s="27"/>
      <c r="M27" s="4"/>
      <c r="N27" s="4">
        <v>330</v>
      </c>
      <c r="O27" s="24">
        <f>SUM(D27:N27)</f>
        <v>460</v>
      </c>
    </row>
    <row r="28" spans="1:15" ht="15.75">
      <c r="A28" s="14">
        <v>23</v>
      </c>
      <c r="B28" s="3" t="s">
        <v>170</v>
      </c>
      <c r="C28" s="17">
        <v>4119410</v>
      </c>
      <c r="D28" s="4"/>
      <c r="E28" s="4"/>
      <c r="F28" s="17"/>
      <c r="G28" s="4"/>
      <c r="H28" s="15"/>
      <c r="I28" s="15"/>
      <c r="J28" s="4">
        <v>406</v>
      </c>
      <c r="K28" s="15"/>
      <c r="L28" s="15"/>
      <c r="M28" s="4"/>
      <c r="N28" s="4"/>
      <c r="O28" s="24">
        <f>SUM(D28:N28)</f>
        <v>406</v>
      </c>
    </row>
    <row r="29" spans="1:15" ht="15.75">
      <c r="A29" s="14">
        <v>24</v>
      </c>
      <c r="B29" s="5" t="s">
        <v>41</v>
      </c>
      <c r="C29" s="17">
        <v>24131920</v>
      </c>
      <c r="D29" s="26">
        <v>396</v>
      </c>
      <c r="E29" s="26"/>
      <c r="F29" s="26"/>
      <c r="G29" s="26"/>
      <c r="H29" s="26"/>
      <c r="I29" s="26"/>
      <c r="J29" s="27"/>
      <c r="K29" s="27"/>
      <c r="L29" s="27"/>
      <c r="M29" s="4"/>
      <c r="N29" s="4"/>
      <c r="O29" s="24">
        <f>SUM(D29:N29)</f>
        <v>396</v>
      </c>
    </row>
    <row r="30" spans="1:15" ht="15.75">
      <c r="A30" s="15">
        <v>25</v>
      </c>
      <c r="B30" s="3" t="s">
        <v>101</v>
      </c>
      <c r="C30" s="23" t="s">
        <v>119</v>
      </c>
      <c r="D30" s="26"/>
      <c r="E30" s="26"/>
      <c r="F30" s="26"/>
      <c r="G30" s="26">
        <v>396</v>
      </c>
      <c r="H30" s="26"/>
      <c r="I30" s="26"/>
      <c r="J30" s="27"/>
      <c r="K30" s="27"/>
      <c r="L30" s="27"/>
      <c r="M30" s="4"/>
      <c r="N30" s="4"/>
      <c r="O30" s="24">
        <f>SUM(D30:N30)</f>
        <v>396</v>
      </c>
    </row>
    <row r="31" spans="1:15" ht="15.75">
      <c r="A31" s="15">
        <v>26</v>
      </c>
      <c r="B31" s="5" t="s">
        <v>14</v>
      </c>
      <c r="C31" s="17">
        <v>13500139</v>
      </c>
      <c r="D31" s="26">
        <v>245</v>
      </c>
      <c r="E31" s="26"/>
      <c r="F31" s="26"/>
      <c r="G31" s="26"/>
      <c r="H31" s="26"/>
      <c r="I31" s="26"/>
      <c r="J31" s="31">
        <v>140</v>
      </c>
      <c r="K31" s="27"/>
      <c r="L31" s="27"/>
      <c r="M31" s="4"/>
      <c r="N31" s="4"/>
      <c r="O31" s="24">
        <f>SUM(D31:N31)</f>
        <v>385</v>
      </c>
    </row>
    <row r="32" spans="1:15" ht="15.75">
      <c r="A32" s="14">
        <v>27</v>
      </c>
      <c r="B32" s="3" t="s">
        <v>171</v>
      </c>
      <c r="C32" s="17">
        <v>4113403</v>
      </c>
      <c r="D32" s="4"/>
      <c r="E32" s="4"/>
      <c r="F32" s="17"/>
      <c r="G32" s="4"/>
      <c r="H32" s="15"/>
      <c r="I32" s="15"/>
      <c r="J32" s="4">
        <v>359</v>
      </c>
      <c r="K32" s="15"/>
      <c r="L32" s="15"/>
      <c r="M32" s="4"/>
      <c r="N32" s="4"/>
      <c r="O32" s="24">
        <f>SUM(D32:N32)</f>
        <v>359</v>
      </c>
    </row>
    <row r="33" spans="1:15" ht="15.75">
      <c r="A33" s="14">
        <v>28</v>
      </c>
      <c r="B33" s="5" t="s">
        <v>55</v>
      </c>
      <c r="C33" s="17">
        <v>14117207</v>
      </c>
      <c r="D33" s="26"/>
      <c r="E33" s="26">
        <v>356</v>
      </c>
      <c r="F33" s="26"/>
      <c r="G33" s="26"/>
      <c r="H33" s="26"/>
      <c r="I33" s="26"/>
      <c r="J33" s="27"/>
      <c r="K33" s="27"/>
      <c r="L33" s="27"/>
      <c r="M33" s="4"/>
      <c r="N33" s="4"/>
      <c r="O33" s="24">
        <f>SUM(D33:N33)</f>
        <v>356</v>
      </c>
    </row>
    <row r="34" spans="1:15" ht="15.75">
      <c r="A34" s="15">
        <v>29</v>
      </c>
      <c r="B34" s="5" t="s">
        <v>60</v>
      </c>
      <c r="C34" s="17">
        <v>4113217</v>
      </c>
      <c r="D34" s="26"/>
      <c r="E34" s="26">
        <v>238</v>
      </c>
      <c r="F34" s="26">
        <v>92</v>
      </c>
      <c r="G34" s="26"/>
      <c r="H34" s="26"/>
      <c r="I34" s="26"/>
      <c r="J34" s="27"/>
      <c r="K34" s="27"/>
      <c r="L34" s="27"/>
      <c r="M34" s="4"/>
      <c r="N34" s="4"/>
      <c r="O34" s="24">
        <f>SUM(D34:N34)</f>
        <v>330</v>
      </c>
    </row>
    <row r="35" spans="1:15" ht="15.75">
      <c r="A35" s="15">
        <v>30</v>
      </c>
      <c r="B35" s="3" t="s">
        <v>203</v>
      </c>
      <c r="C35" s="17">
        <v>1112635</v>
      </c>
      <c r="D35" s="4"/>
      <c r="E35" s="4"/>
      <c r="F35" s="17"/>
      <c r="G35" s="4"/>
      <c r="H35" s="15"/>
      <c r="I35" s="15"/>
      <c r="J35" s="15"/>
      <c r="K35" s="15"/>
      <c r="L35" s="15"/>
      <c r="M35" s="4">
        <v>320</v>
      </c>
      <c r="N35" s="4"/>
      <c r="O35" s="24">
        <f>SUM(D35:N35)</f>
        <v>320</v>
      </c>
    </row>
    <row r="36" spans="1:15" ht="15.75">
      <c r="A36" s="14">
        <v>31</v>
      </c>
      <c r="B36" s="5" t="s">
        <v>80</v>
      </c>
      <c r="C36" s="17">
        <v>13500465</v>
      </c>
      <c r="D36" s="26"/>
      <c r="E36" s="26"/>
      <c r="F36" s="26">
        <v>224</v>
      </c>
      <c r="G36" s="26">
        <v>92</v>
      </c>
      <c r="H36" s="26"/>
      <c r="I36" s="26"/>
      <c r="J36" s="27"/>
      <c r="K36" s="27"/>
      <c r="L36" s="27"/>
      <c r="M36" s="4"/>
      <c r="N36" s="4"/>
      <c r="O36" s="24">
        <f>SUM(D36:N36)</f>
        <v>316</v>
      </c>
    </row>
    <row r="37" spans="1:15" ht="15.75">
      <c r="A37" s="14">
        <v>32</v>
      </c>
      <c r="B37" s="11" t="s">
        <v>64</v>
      </c>
      <c r="C37" s="17">
        <v>24130737</v>
      </c>
      <c r="D37" s="26"/>
      <c r="E37" s="26">
        <v>145</v>
      </c>
      <c r="F37" s="26"/>
      <c r="G37" s="26"/>
      <c r="H37" s="26"/>
      <c r="I37" s="26"/>
      <c r="J37" s="27"/>
      <c r="K37" s="31">
        <v>165</v>
      </c>
      <c r="L37" s="27"/>
      <c r="M37" s="4"/>
      <c r="N37" s="4"/>
      <c r="O37" s="24">
        <f>SUM(D37:N37)</f>
        <v>310</v>
      </c>
    </row>
    <row r="38" spans="1:15" ht="15.75">
      <c r="A38" s="15">
        <v>33</v>
      </c>
      <c r="B38" s="3" t="s">
        <v>104</v>
      </c>
      <c r="C38" s="23" t="s">
        <v>121</v>
      </c>
      <c r="D38" s="26"/>
      <c r="E38" s="26"/>
      <c r="F38" s="26"/>
      <c r="G38" s="26">
        <v>304</v>
      </c>
      <c r="H38" s="26"/>
      <c r="I38" s="26"/>
      <c r="J38" s="27"/>
      <c r="K38" s="27"/>
      <c r="L38" s="27"/>
      <c r="M38" s="4"/>
      <c r="N38" s="4"/>
      <c r="O38" s="24">
        <f>SUM(D38:N38)</f>
        <v>304</v>
      </c>
    </row>
    <row r="39" spans="1:15" ht="15.75">
      <c r="A39" s="14">
        <v>34</v>
      </c>
      <c r="B39" s="5" t="s">
        <v>43</v>
      </c>
      <c r="C39" s="17">
        <v>4119240</v>
      </c>
      <c r="D39" s="26">
        <v>295</v>
      </c>
      <c r="E39" s="26"/>
      <c r="F39" s="26"/>
      <c r="G39" s="26"/>
      <c r="H39" s="26"/>
      <c r="I39" s="26"/>
      <c r="J39" s="27"/>
      <c r="K39" s="27"/>
      <c r="L39" s="27"/>
      <c r="M39" s="4"/>
      <c r="N39" s="4"/>
      <c r="O39" s="24">
        <f>SUM(D39:N39)</f>
        <v>295</v>
      </c>
    </row>
    <row r="40" spans="1:15" ht="15.75">
      <c r="A40" s="14">
        <v>35</v>
      </c>
      <c r="B40" s="5" t="s">
        <v>58</v>
      </c>
      <c r="C40" s="17">
        <v>4151984</v>
      </c>
      <c r="D40" s="26"/>
      <c r="E40" s="26">
        <v>277</v>
      </c>
      <c r="F40" s="26"/>
      <c r="G40" s="26"/>
      <c r="H40" s="26"/>
      <c r="I40" s="26"/>
      <c r="J40" s="27"/>
      <c r="K40" s="27"/>
      <c r="L40" s="27"/>
      <c r="M40" s="4"/>
      <c r="N40" s="4"/>
      <c r="O40" s="24">
        <f>SUM(D40:N40)</f>
        <v>277</v>
      </c>
    </row>
    <row r="41" spans="1:15" ht="15.75">
      <c r="A41" s="15">
        <v>36</v>
      </c>
      <c r="B41" s="3" t="s">
        <v>204</v>
      </c>
      <c r="C41" s="17">
        <v>14102951</v>
      </c>
      <c r="D41" s="4"/>
      <c r="E41" s="4"/>
      <c r="F41" s="17"/>
      <c r="G41" s="4"/>
      <c r="H41" s="15"/>
      <c r="I41" s="15"/>
      <c r="J41" s="15"/>
      <c r="K41" s="15"/>
      <c r="L41" s="15"/>
      <c r="M41" s="4">
        <v>265</v>
      </c>
      <c r="N41" s="4"/>
      <c r="O41" s="24">
        <f>SUM(D41:N41)</f>
        <v>265</v>
      </c>
    </row>
    <row r="42" spans="1:15" ht="15.75">
      <c r="A42" s="14">
        <v>37</v>
      </c>
      <c r="B42" s="5" t="s">
        <v>78</v>
      </c>
      <c r="C42" s="17">
        <v>4127820</v>
      </c>
      <c r="D42" s="26"/>
      <c r="E42" s="26"/>
      <c r="F42" s="26">
        <v>251</v>
      </c>
      <c r="G42" s="26"/>
      <c r="H42" s="26"/>
      <c r="I42" s="26"/>
      <c r="J42" s="27"/>
      <c r="K42" s="27"/>
      <c r="L42" s="27"/>
      <c r="M42" s="4"/>
      <c r="N42" s="4"/>
      <c r="O42" s="24">
        <f>SUM(D42:N42)</f>
        <v>251</v>
      </c>
    </row>
    <row r="43" spans="1:15" ht="15.75">
      <c r="A43" s="15">
        <v>38</v>
      </c>
      <c r="B43" s="3" t="s">
        <v>228</v>
      </c>
      <c r="C43" s="17">
        <v>13401653</v>
      </c>
      <c r="D43" s="4"/>
      <c r="E43" s="4"/>
      <c r="F43" s="17"/>
      <c r="G43" s="4"/>
      <c r="H43" s="15"/>
      <c r="I43" s="15"/>
      <c r="J43" s="15"/>
      <c r="K43" s="15"/>
      <c r="L43" s="15"/>
      <c r="M43" s="15"/>
      <c r="N43" s="4">
        <v>246</v>
      </c>
      <c r="O43" s="24">
        <f>SUM(D43:N43)</f>
        <v>246</v>
      </c>
    </row>
    <row r="44" spans="1:15" ht="15.75">
      <c r="A44" s="14">
        <v>39</v>
      </c>
      <c r="B44" s="3" t="s">
        <v>205</v>
      </c>
      <c r="C44" s="17">
        <v>4129199</v>
      </c>
      <c r="D44" s="4"/>
      <c r="E44" s="4"/>
      <c r="F44" s="17"/>
      <c r="G44" s="4"/>
      <c r="H44" s="15"/>
      <c r="I44" s="15"/>
      <c r="J44" s="15"/>
      <c r="K44" s="15"/>
      <c r="L44" s="15"/>
      <c r="M44" s="4">
        <v>234</v>
      </c>
      <c r="N44" s="4"/>
      <c r="O44" s="24">
        <f>SUM(D44:N44)</f>
        <v>234</v>
      </c>
    </row>
    <row r="45" spans="1:15" ht="15.75">
      <c r="A45" s="15">
        <v>40</v>
      </c>
      <c r="B45" s="5" t="s">
        <v>134</v>
      </c>
      <c r="C45" s="17">
        <v>24129542</v>
      </c>
      <c r="D45" s="26"/>
      <c r="E45" s="26"/>
      <c r="F45" s="26"/>
      <c r="G45" s="26"/>
      <c r="H45" s="26"/>
      <c r="I45" s="26">
        <v>215</v>
      </c>
      <c r="J45" s="27"/>
      <c r="K45" s="27"/>
      <c r="L45" s="27"/>
      <c r="M45" s="4"/>
      <c r="N45" s="4"/>
      <c r="O45" s="24">
        <f>SUM(D45:N45)</f>
        <v>215</v>
      </c>
    </row>
    <row r="46" spans="1:15" ht="15.75">
      <c r="A46" s="14">
        <v>41</v>
      </c>
      <c r="B46" s="3" t="s">
        <v>194</v>
      </c>
      <c r="C46" s="17">
        <v>4102878</v>
      </c>
      <c r="D46" s="4"/>
      <c r="E46" s="4"/>
      <c r="F46" s="17"/>
      <c r="G46" s="4"/>
      <c r="H46" s="15"/>
      <c r="I46" s="15"/>
      <c r="J46" s="15"/>
      <c r="K46" s="15"/>
      <c r="L46" s="4">
        <v>209</v>
      </c>
      <c r="M46" s="4"/>
      <c r="N46" s="4"/>
      <c r="O46" s="24">
        <f>SUM(D46:N46)</f>
        <v>209</v>
      </c>
    </row>
    <row r="47" spans="1:15" ht="15.75">
      <c r="A47" s="15">
        <v>42</v>
      </c>
      <c r="B47" s="3" t="s">
        <v>207</v>
      </c>
      <c r="C47" s="17">
        <v>5004985</v>
      </c>
      <c r="D47" s="4"/>
      <c r="E47" s="4"/>
      <c r="F47" s="17"/>
      <c r="G47" s="4"/>
      <c r="H47" s="15"/>
      <c r="I47" s="15"/>
      <c r="J47" s="15"/>
      <c r="K47" s="15"/>
      <c r="L47" s="15"/>
      <c r="M47" s="4">
        <v>203</v>
      </c>
      <c r="N47" s="4"/>
      <c r="O47" s="24">
        <f>SUM(D47:N47)</f>
        <v>203</v>
      </c>
    </row>
    <row r="48" spans="1:15" ht="15.75">
      <c r="A48" s="15">
        <v>43</v>
      </c>
      <c r="B48" s="3" t="s">
        <v>173</v>
      </c>
      <c r="C48" s="17">
        <v>14113210</v>
      </c>
      <c r="D48" s="4"/>
      <c r="E48" s="4"/>
      <c r="F48" s="17"/>
      <c r="G48" s="4"/>
      <c r="H48" s="15"/>
      <c r="I48" s="15"/>
      <c r="J48" s="4">
        <v>203</v>
      </c>
      <c r="K48" s="15"/>
      <c r="L48" s="15"/>
      <c r="M48" s="4"/>
      <c r="N48" s="4"/>
      <c r="O48" s="24">
        <f>SUM(D48:N48)</f>
        <v>203</v>
      </c>
    </row>
    <row r="49" spans="1:15" ht="15.75">
      <c r="A49" s="14">
        <v>44</v>
      </c>
      <c r="B49" s="5" t="s">
        <v>61</v>
      </c>
      <c r="C49" s="17">
        <v>4100379</v>
      </c>
      <c r="D49" s="26"/>
      <c r="E49" s="26">
        <v>198</v>
      </c>
      <c r="F49" s="26"/>
      <c r="G49" s="26"/>
      <c r="H49" s="26"/>
      <c r="I49" s="26"/>
      <c r="J49" s="27"/>
      <c r="K49" s="27"/>
      <c r="L49" s="27"/>
      <c r="M49" s="4"/>
      <c r="N49" s="4"/>
      <c r="O49" s="24">
        <f>SUM(D49:N49)</f>
        <v>198</v>
      </c>
    </row>
    <row r="50" spans="1:15" ht="15.75">
      <c r="A50" s="15">
        <v>45</v>
      </c>
      <c r="B50" s="3" t="s">
        <v>152</v>
      </c>
      <c r="C50" s="17">
        <v>4137752</v>
      </c>
      <c r="D50" s="26"/>
      <c r="E50" s="26"/>
      <c r="F50" s="28"/>
      <c r="G50" s="26"/>
      <c r="H50" s="26">
        <v>190</v>
      </c>
      <c r="I50" s="27"/>
      <c r="J50" s="27"/>
      <c r="K50" s="27"/>
      <c r="L50" s="27"/>
      <c r="M50" s="4"/>
      <c r="N50" s="4"/>
      <c r="O50" s="24">
        <f>SUM(D50:N50)</f>
        <v>190</v>
      </c>
    </row>
    <row r="51" spans="1:15" ht="15.75">
      <c r="A51" s="15">
        <v>46</v>
      </c>
      <c r="B51" s="11" t="s">
        <v>15</v>
      </c>
      <c r="C51" s="17">
        <v>13900463</v>
      </c>
      <c r="D51" s="26">
        <v>187</v>
      </c>
      <c r="E51" s="26"/>
      <c r="F51" s="26"/>
      <c r="G51" s="26"/>
      <c r="H51" s="26"/>
      <c r="I51" s="26"/>
      <c r="J51" s="27"/>
      <c r="K51" s="27"/>
      <c r="L51" s="27"/>
      <c r="M51" s="4"/>
      <c r="N51" s="4"/>
      <c r="O51" s="24">
        <f>SUM(D51:N51)</f>
        <v>187</v>
      </c>
    </row>
    <row r="52" spans="1:15" ht="15.75">
      <c r="A52" s="14">
        <v>47</v>
      </c>
      <c r="B52" s="3" t="s">
        <v>209</v>
      </c>
      <c r="C52" s="17">
        <v>13300032</v>
      </c>
      <c r="D52" s="4"/>
      <c r="E52" s="4"/>
      <c r="F52" s="17"/>
      <c r="G52" s="4"/>
      <c r="H52" s="15"/>
      <c r="I52" s="15"/>
      <c r="J52" s="15"/>
      <c r="K52" s="15"/>
      <c r="L52" s="15"/>
      <c r="M52" s="4">
        <v>172</v>
      </c>
      <c r="N52" s="4"/>
      <c r="O52" s="24">
        <f>SUM(D52:N52)</f>
        <v>172</v>
      </c>
    </row>
    <row r="53" spans="1:15" ht="15.75">
      <c r="A53" s="15">
        <v>48</v>
      </c>
      <c r="B53" s="3" t="s">
        <v>174</v>
      </c>
      <c r="C53" s="17">
        <v>4168003</v>
      </c>
      <c r="D53" s="4"/>
      <c r="E53" s="4"/>
      <c r="F53" s="17"/>
      <c r="G53" s="4"/>
      <c r="H53" s="15"/>
      <c r="I53" s="15"/>
      <c r="J53" s="4">
        <v>172</v>
      </c>
      <c r="K53" s="15"/>
      <c r="L53" s="15"/>
      <c r="M53" s="4"/>
      <c r="N53" s="4"/>
      <c r="O53" s="24">
        <f>SUM(D53:N53)</f>
        <v>172</v>
      </c>
    </row>
    <row r="54" spans="1:15" ht="15.75">
      <c r="A54" s="15">
        <v>49</v>
      </c>
      <c r="B54" s="3" t="s">
        <v>153</v>
      </c>
      <c r="C54" s="17">
        <v>4140664</v>
      </c>
      <c r="D54" s="26"/>
      <c r="E54" s="26"/>
      <c r="F54" s="28"/>
      <c r="G54" s="26"/>
      <c r="H54" s="26">
        <v>170</v>
      </c>
      <c r="I54" s="27"/>
      <c r="J54" s="27"/>
      <c r="K54" s="27"/>
      <c r="L54" s="27"/>
      <c r="M54" s="4"/>
      <c r="N54" s="4"/>
      <c r="O54" s="24">
        <f>SUM(D54:N54)</f>
        <v>170</v>
      </c>
    </row>
    <row r="55" spans="1:15" ht="15.75">
      <c r="A55" s="14">
        <v>50</v>
      </c>
      <c r="B55" s="3" t="s">
        <v>195</v>
      </c>
      <c r="C55" s="17">
        <v>4121341</v>
      </c>
      <c r="D55" s="4"/>
      <c r="E55" s="4"/>
      <c r="F55" s="17"/>
      <c r="G55" s="4"/>
      <c r="H55" s="15"/>
      <c r="I55" s="15"/>
      <c r="J55" s="15"/>
      <c r="K55" s="15"/>
      <c r="L55" s="4">
        <v>165</v>
      </c>
      <c r="M55" s="4"/>
      <c r="N55" s="4"/>
      <c r="O55" s="24">
        <f>SUM(D55:N55)</f>
        <v>165</v>
      </c>
    </row>
    <row r="56" spans="1:15" ht="15.75">
      <c r="A56" s="15">
        <v>51</v>
      </c>
      <c r="B56" s="5" t="s">
        <v>44</v>
      </c>
      <c r="C56" s="17">
        <v>24126055</v>
      </c>
      <c r="D56" s="26">
        <v>158</v>
      </c>
      <c r="E56" s="26"/>
      <c r="F56" s="26"/>
      <c r="G56" s="26"/>
      <c r="H56" s="26"/>
      <c r="I56" s="26"/>
      <c r="J56" s="27"/>
      <c r="K56" s="27"/>
      <c r="L56" s="27"/>
      <c r="M56" s="4"/>
      <c r="N56" s="4"/>
      <c r="O56" s="24">
        <f>SUM(D56:N56)</f>
        <v>158</v>
      </c>
    </row>
    <row r="57" spans="1:15" ht="15.75">
      <c r="A57" s="15">
        <v>52</v>
      </c>
      <c r="B57" s="5" t="s">
        <v>138</v>
      </c>
      <c r="C57" s="17">
        <v>4120213</v>
      </c>
      <c r="D57" s="26"/>
      <c r="E57" s="26"/>
      <c r="F57" s="26"/>
      <c r="G57" s="26"/>
      <c r="H57" s="26"/>
      <c r="I57" s="26">
        <v>150</v>
      </c>
      <c r="J57" s="27"/>
      <c r="K57" s="27"/>
      <c r="L57" s="27"/>
      <c r="M57" s="4"/>
      <c r="N57" s="4"/>
      <c r="O57" s="24">
        <f>SUM(D57:N57)</f>
        <v>150</v>
      </c>
    </row>
    <row r="58" spans="1:15" ht="15.75">
      <c r="A58" s="14">
        <v>53</v>
      </c>
      <c r="B58" s="3" t="s">
        <v>155</v>
      </c>
      <c r="C58" s="17">
        <v>4115023</v>
      </c>
      <c r="D58" s="26"/>
      <c r="E58" s="26"/>
      <c r="F58" s="28"/>
      <c r="G58" s="26"/>
      <c r="H58" s="26">
        <v>150</v>
      </c>
      <c r="I58" s="27"/>
      <c r="J58" s="27"/>
      <c r="K58" s="27"/>
      <c r="L58" s="27"/>
      <c r="M58" s="4"/>
      <c r="N58" s="4"/>
      <c r="O58" s="24">
        <f>SUM(D58:N58)</f>
        <v>150</v>
      </c>
    </row>
    <row r="59" spans="1:15" ht="15.75">
      <c r="A59" s="15">
        <v>54</v>
      </c>
      <c r="B59" s="5" t="s">
        <v>94</v>
      </c>
      <c r="C59" s="17">
        <v>24107581</v>
      </c>
      <c r="D59" s="26"/>
      <c r="E59" s="26"/>
      <c r="F59" s="26">
        <v>147</v>
      </c>
      <c r="G59" s="26"/>
      <c r="H59" s="26"/>
      <c r="I59" s="26"/>
      <c r="J59" s="27"/>
      <c r="K59" s="27"/>
      <c r="L59" s="27"/>
      <c r="M59" s="4"/>
      <c r="N59" s="4"/>
      <c r="O59" s="24">
        <f>SUM(D59:N59)</f>
        <v>147</v>
      </c>
    </row>
    <row r="60" spans="1:15" ht="15.75">
      <c r="A60" s="15">
        <v>55</v>
      </c>
      <c r="B60" s="3" t="s">
        <v>113</v>
      </c>
      <c r="C60" s="23" t="s">
        <v>126</v>
      </c>
      <c r="D60" s="26"/>
      <c r="E60" s="26"/>
      <c r="F60" s="26"/>
      <c r="G60" s="26">
        <v>145</v>
      </c>
      <c r="H60" s="26"/>
      <c r="I60" s="26"/>
      <c r="J60" s="27"/>
      <c r="K60" s="27"/>
      <c r="L60" s="27"/>
      <c r="M60" s="4"/>
      <c r="N60" s="4"/>
      <c r="O60" s="24">
        <f>SUM(D60:N60)</f>
        <v>145</v>
      </c>
    </row>
    <row r="61" spans="1:15" ht="15.75">
      <c r="A61" s="14">
        <v>56</v>
      </c>
      <c r="B61" s="3" t="s">
        <v>196</v>
      </c>
      <c r="C61" s="17">
        <v>4122763</v>
      </c>
      <c r="D61" s="4"/>
      <c r="E61" s="4"/>
      <c r="F61" s="17"/>
      <c r="G61" s="4"/>
      <c r="H61" s="15"/>
      <c r="I61" s="15"/>
      <c r="J61" s="15"/>
      <c r="K61" s="15"/>
      <c r="L61" s="4">
        <v>143</v>
      </c>
      <c r="M61" s="4"/>
      <c r="N61" s="4"/>
      <c r="O61" s="24">
        <f>SUM(D61:N61)</f>
        <v>143</v>
      </c>
    </row>
    <row r="62" spans="1:15" ht="15.75">
      <c r="A62" s="15">
        <v>57</v>
      </c>
      <c r="B62" s="3" t="s">
        <v>221</v>
      </c>
      <c r="C62" s="17">
        <v>2021285</v>
      </c>
      <c r="D62" s="4"/>
      <c r="E62" s="4"/>
      <c r="F62" s="17"/>
      <c r="G62" s="4"/>
      <c r="H62" s="15"/>
      <c r="I62" s="15"/>
      <c r="J62" s="15"/>
      <c r="K62" s="15"/>
      <c r="L62" s="15"/>
      <c r="M62" s="4">
        <v>140</v>
      </c>
      <c r="N62" s="4"/>
      <c r="O62" s="24">
        <f>SUM(D62:N62)</f>
        <v>140</v>
      </c>
    </row>
    <row r="63" spans="1:15" ht="15.75">
      <c r="A63" s="15">
        <v>58</v>
      </c>
      <c r="B63" s="3" t="s">
        <v>218</v>
      </c>
      <c r="C63" s="17">
        <v>14104202</v>
      </c>
      <c r="D63" s="4"/>
      <c r="E63" s="4"/>
      <c r="F63" s="17"/>
      <c r="G63" s="4"/>
      <c r="H63" s="15"/>
      <c r="I63" s="15"/>
      <c r="J63" s="15"/>
      <c r="K63" s="15"/>
      <c r="L63" s="15"/>
      <c r="M63" s="4">
        <v>140</v>
      </c>
      <c r="N63" s="4"/>
      <c r="O63" s="24">
        <f>SUM(D63:N63)</f>
        <v>140</v>
      </c>
    </row>
    <row r="64" spans="1:15" ht="15.75">
      <c r="A64" s="14">
        <v>59</v>
      </c>
      <c r="B64" s="3" t="s">
        <v>219</v>
      </c>
      <c r="C64" s="17">
        <v>5016690</v>
      </c>
      <c r="D64" s="4"/>
      <c r="E64" s="4"/>
      <c r="F64" s="17"/>
      <c r="G64" s="4"/>
      <c r="H64" s="15"/>
      <c r="I64" s="15"/>
      <c r="J64" s="15"/>
      <c r="K64" s="15"/>
      <c r="L64" s="15"/>
      <c r="M64" s="4">
        <v>140</v>
      </c>
      <c r="N64" s="4"/>
      <c r="O64" s="24">
        <f>SUM(D64:N64)</f>
        <v>140</v>
      </c>
    </row>
    <row r="65" spans="1:15" ht="15.75">
      <c r="A65" s="15">
        <v>60</v>
      </c>
      <c r="B65" s="3" t="s">
        <v>216</v>
      </c>
      <c r="C65" s="17">
        <v>13302507</v>
      </c>
      <c r="D65" s="4"/>
      <c r="E65" s="4"/>
      <c r="F65" s="17"/>
      <c r="G65" s="4"/>
      <c r="H65" s="15"/>
      <c r="I65" s="15"/>
      <c r="J65" s="15"/>
      <c r="K65" s="15"/>
      <c r="L65" s="15"/>
      <c r="M65" s="4">
        <v>140</v>
      </c>
      <c r="N65" s="4"/>
      <c r="O65" s="24">
        <f>SUM(D65:N65)</f>
        <v>140</v>
      </c>
    </row>
    <row r="66" spans="1:15" ht="15.75">
      <c r="A66" s="15">
        <v>61</v>
      </c>
      <c r="B66" s="3" t="s">
        <v>222</v>
      </c>
      <c r="C66" s="17">
        <v>1126881</v>
      </c>
      <c r="D66" s="4"/>
      <c r="E66" s="4"/>
      <c r="F66" s="17"/>
      <c r="G66" s="4"/>
      <c r="H66" s="15"/>
      <c r="I66" s="15"/>
      <c r="J66" s="15"/>
      <c r="K66" s="15"/>
      <c r="L66" s="15"/>
      <c r="M66" s="4">
        <v>140</v>
      </c>
      <c r="N66" s="4"/>
      <c r="O66" s="24">
        <f>SUM(D66:N66)</f>
        <v>140</v>
      </c>
    </row>
    <row r="67" spans="1:15" ht="15.75">
      <c r="A67" s="14">
        <v>62</v>
      </c>
      <c r="B67" s="3" t="s">
        <v>215</v>
      </c>
      <c r="C67" s="17">
        <v>2801990</v>
      </c>
      <c r="D67" s="4"/>
      <c r="E67" s="4"/>
      <c r="F67" s="17"/>
      <c r="G67" s="4"/>
      <c r="H67" s="15"/>
      <c r="I67" s="15"/>
      <c r="J67" s="15"/>
      <c r="K67" s="15"/>
      <c r="L67" s="15"/>
      <c r="M67" s="4">
        <v>140</v>
      </c>
      <c r="N67" s="4"/>
      <c r="O67" s="24">
        <f>SUM(D67:N67)</f>
        <v>140</v>
      </c>
    </row>
    <row r="68" spans="1:15" ht="15.75">
      <c r="A68" s="15">
        <v>63</v>
      </c>
      <c r="B68" s="5" t="s">
        <v>139</v>
      </c>
      <c r="C68" s="17">
        <v>4197933</v>
      </c>
      <c r="D68" s="26"/>
      <c r="E68" s="26"/>
      <c r="F68" s="26"/>
      <c r="G68" s="26"/>
      <c r="H68" s="26"/>
      <c r="I68" s="26">
        <v>130</v>
      </c>
      <c r="J68" s="27"/>
      <c r="K68" s="27"/>
      <c r="L68" s="27"/>
      <c r="M68" s="4"/>
      <c r="N68" s="4"/>
      <c r="O68" s="24">
        <f>SUM(D68:N68)</f>
        <v>130</v>
      </c>
    </row>
    <row r="69" spans="1:15" ht="15.75">
      <c r="A69" s="15">
        <v>64</v>
      </c>
      <c r="B69" s="5" t="s">
        <v>20</v>
      </c>
      <c r="C69" s="17">
        <v>4121260</v>
      </c>
      <c r="D69" s="26">
        <v>130</v>
      </c>
      <c r="E69" s="26"/>
      <c r="F69" s="26"/>
      <c r="G69" s="26"/>
      <c r="H69" s="26"/>
      <c r="I69" s="26"/>
      <c r="J69" s="27"/>
      <c r="K69" s="27"/>
      <c r="L69" s="27"/>
      <c r="M69" s="4"/>
      <c r="N69" s="4"/>
      <c r="O69" s="24">
        <f>SUM(D69:N69)</f>
        <v>130</v>
      </c>
    </row>
    <row r="70" spans="1:15" ht="15.75">
      <c r="A70" s="14">
        <v>65</v>
      </c>
      <c r="B70" s="3" t="s">
        <v>157</v>
      </c>
      <c r="C70" s="17">
        <v>4179714</v>
      </c>
      <c r="D70" s="26"/>
      <c r="E70" s="26"/>
      <c r="F70" s="28"/>
      <c r="G70" s="26"/>
      <c r="H70" s="26">
        <v>130</v>
      </c>
      <c r="I70" s="27"/>
      <c r="J70" s="27"/>
      <c r="K70" s="27"/>
      <c r="L70" s="27"/>
      <c r="M70" s="4"/>
      <c r="N70" s="4"/>
      <c r="O70" s="24">
        <f>SUM(D70:N70)</f>
        <v>130</v>
      </c>
    </row>
    <row r="71" spans="1:15" ht="15.75">
      <c r="A71" s="15">
        <v>66</v>
      </c>
      <c r="B71" s="5" t="s">
        <v>45</v>
      </c>
      <c r="C71" s="17">
        <v>4167392</v>
      </c>
      <c r="D71" s="26">
        <v>130</v>
      </c>
      <c r="E71" s="26"/>
      <c r="F71" s="26"/>
      <c r="G71" s="26"/>
      <c r="H71" s="26"/>
      <c r="I71" s="26"/>
      <c r="J71" s="27"/>
      <c r="K71" s="27"/>
      <c r="L71" s="27"/>
      <c r="M71" s="4"/>
      <c r="N71" s="4"/>
      <c r="O71" s="24">
        <f>SUM(D71:N71)</f>
        <v>130</v>
      </c>
    </row>
    <row r="72" spans="1:15" ht="15.75">
      <c r="A72" s="15">
        <v>67</v>
      </c>
      <c r="B72" s="5" t="s">
        <v>88</v>
      </c>
      <c r="C72" s="17">
        <v>4119991</v>
      </c>
      <c r="D72" s="26"/>
      <c r="E72" s="26"/>
      <c r="F72" s="26">
        <v>119</v>
      </c>
      <c r="G72" s="26"/>
      <c r="H72" s="26"/>
      <c r="I72" s="26"/>
      <c r="J72" s="27"/>
      <c r="K72" s="27"/>
      <c r="L72" s="27"/>
      <c r="M72" s="4"/>
      <c r="N72" s="4"/>
      <c r="O72" s="24">
        <f>SUM(D72:N72)</f>
        <v>119</v>
      </c>
    </row>
    <row r="73" spans="1:15" ht="15.75">
      <c r="A73" s="14">
        <v>68</v>
      </c>
      <c r="B73" s="5" t="s">
        <v>116</v>
      </c>
      <c r="C73" s="23" t="s">
        <v>127</v>
      </c>
      <c r="D73" s="26"/>
      <c r="E73" s="26"/>
      <c r="F73" s="26"/>
      <c r="G73" s="26">
        <v>119</v>
      </c>
      <c r="H73" s="26"/>
      <c r="I73" s="26"/>
      <c r="J73" s="27"/>
      <c r="K73" s="27"/>
      <c r="L73" s="27"/>
      <c r="M73" s="4"/>
      <c r="N73" s="4"/>
      <c r="O73" s="24">
        <f>SUM(D73:N73)</f>
        <v>119</v>
      </c>
    </row>
    <row r="74" spans="1:15" ht="15.75">
      <c r="A74" s="15">
        <v>69</v>
      </c>
      <c r="B74" s="5" t="s">
        <v>66</v>
      </c>
      <c r="C74" s="17">
        <v>4159659</v>
      </c>
      <c r="D74" s="26"/>
      <c r="E74" s="26">
        <v>119</v>
      </c>
      <c r="F74" s="26"/>
      <c r="G74" s="26"/>
      <c r="H74" s="26"/>
      <c r="I74" s="26"/>
      <c r="J74" s="27"/>
      <c r="K74" s="27"/>
      <c r="L74" s="27"/>
      <c r="M74" s="4"/>
      <c r="N74" s="4"/>
      <c r="O74" s="24">
        <f>SUM(D74:N74)</f>
        <v>119</v>
      </c>
    </row>
    <row r="75" spans="1:15" ht="15.75">
      <c r="A75" s="15">
        <v>70</v>
      </c>
      <c r="B75" s="3" t="s">
        <v>158</v>
      </c>
      <c r="C75" s="17">
        <v>14109476</v>
      </c>
      <c r="D75" s="29"/>
      <c r="E75" s="26"/>
      <c r="F75" s="28"/>
      <c r="G75" s="29"/>
      <c r="H75" s="29">
        <v>110</v>
      </c>
      <c r="I75" s="27"/>
      <c r="J75" s="27"/>
      <c r="K75" s="27"/>
      <c r="L75" s="27"/>
      <c r="M75" s="4"/>
      <c r="N75" s="4"/>
      <c r="O75" s="24">
        <f>SUM(D75:N75)</f>
        <v>110</v>
      </c>
    </row>
    <row r="76" spans="1:15" ht="15.75">
      <c r="A76" s="14">
        <v>71</v>
      </c>
      <c r="B76" s="3" t="s">
        <v>175</v>
      </c>
      <c r="C76" s="30">
        <v>4138147</v>
      </c>
      <c r="D76" s="4"/>
      <c r="E76" s="4"/>
      <c r="F76" s="30"/>
      <c r="G76" s="4"/>
      <c r="H76" s="15"/>
      <c r="I76" s="15"/>
      <c r="J76" s="4">
        <v>109</v>
      </c>
      <c r="K76" s="15"/>
      <c r="L76" s="15"/>
      <c r="M76" s="4"/>
      <c r="N76" s="4"/>
      <c r="O76" s="24">
        <f>SUM(D76:N76)</f>
        <v>109</v>
      </c>
    </row>
    <row r="77" spans="1:15" ht="15.75">
      <c r="A77" s="15">
        <v>72</v>
      </c>
      <c r="B77" s="3" t="s">
        <v>197</v>
      </c>
      <c r="C77" s="17">
        <v>4102622</v>
      </c>
      <c r="D77" s="4"/>
      <c r="E77" s="4"/>
      <c r="F77" s="17"/>
      <c r="G77" s="4"/>
      <c r="H77" s="15"/>
      <c r="I77" s="15"/>
      <c r="J77" s="15"/>
      <c r="K77" s="15"/>
      <c r="L77" s="4">
        <v>99</v>
      </c>
      <c r="M77" s="4"/>
      <c r="N77" s="4"/>
      <c r="O77" s="24">
        <f>SUM(D77:N77)</f>
        <v>99</v>
      </c>
    </row>
    <row r="78" spans="1:15" ht="15.75">
      <c r="A78" s="15">
        <v>73</v>
      </c>
      <c r="B78" s="5" t="s">
        <v>143</v>
      </c>
      <c r="C78" s="17">
        <v>4133900</v>
      </c>
      <c r="D78" s="26"/>
      <c r="E78" s="26"/>
      <c r="F78" s="26"/>
      <c r="G78" s="26"/>
      <c r="H78" s="26"/>
      <c r="I78" s="26">
        <v>90</v>
      </c>
      <c r="J78" s="27"/>
      <c r="K78" s="27"/>
      <c r="L78" s="27"/>
      <c r="M78" s="4"/>
      <c r="N78" s="4"/>
      <c r="O78" s="24">
        <f>SUM(D78:N78)</f>
        <v>90</v>
      </c>
    </row>
    <row r="79" spans="1:15" ht="15.75">
      <c r="A79" s="14">
        <v>74</v>
      </c>
      <c r="B79" s="3" t="s">
        <v>177</v>
      </c>
      <c r="C79" s="30">
        <v>4199758</v>
      </c>
      <c r="D79" s="4"/>
      <c r="E79" s="4"/>
      <c r="F79" s="30"/>
      <c r="G79" s="4"/>
      <c r="H79" s="15"/>
      <c r="I79" s="15"/>
      <c r="J79" s="4">
        <v>78</v>
      </c>
      <c r="K79" s="15"/>
      <c r="L79" s="15"/>
      <c r="M79" s="4"/>
      <c r="N79" s="4"/>
      <c r="O79" s="24">
        <f>SUM(D79:N79)</f>
        <v>78</v>
      </c>
    </row>
    <row r="80" spans="1:15" ht="15.75">
      <c r="A80" s="15">
        <v>75</v>
      </c>
      <c r="B80" s="3" t="s">
        <v>176</v>
      </c>
      <c r="C80" s="30">
        <v>4171055</v>
      </c>
      <c r="D80" s="4"/>
      <c r="E80" s="4"/>
      <c r="F80" s="30"/>
      <c r="G80" s="4"/>
      <c r="H80" s="15"/>
      <c r="I80" s="15"/>
      <c r="J80" s="4">
        <v>78</v>
      </c>
      <c r="K80" s="15"/>
      <c r="L80" s="15"/>
      <c r="M80" s="4"/>
      <c r="N80" s="4"/>
      <c r="O80" s="24">
        <f>SUM(D80:N80)</f>
        <v>78</v>
      </c>
    </row>
  </sheetData>
  <sheetProtection/>
  <mergeCells count="5">
    <mergeCell ref="A4:A5"/>
    <mergeCell ref="B4:B5"/>
    <mergeCell ref="C4:C5"/>
    <mergeCell ref="O4:O5"/>
    <mergeCell ref="D4:N4"/>
  </mergeCells>
  <hyperlinks>
    <hyperlink ref="D5" location="'Moscow Open'!A1" display="Moscow Open"/>
    <hyperlink ref="C69" r:id="rId1" display="http://ratings.fide.com/card.phtml?event=4121260"/>
    <hyperlink ref="C27" r:id="rId2" display="http://ratings.fide.com/card.phtml?event=4142527"/>
    <hyperlink ref="C7" r:id="rId3" display="http://ratings.fide.com/card.phtml?event=4148843"/>
    <hyperlink ref="C71" r:id="rId4" display="http://ratings.fide.com/card.phtml?event=4167392"/>
    <hyperlink ref="C56" r:id="rId5" display="http://ratings.fide.com/card.phtml?event=24126055"/>
    <hyperlink ref="C51" r:id="rId6" display="http://ratings.fide.com/card.phtml?event=13900463"/>
    <hyperlink ref="C15" r:id="rId7" display="http://ratings.fide.com/card.phtml?event=1107038"/>
    <hyperlink ref="C31" r:id="rId8" display="http://ratings.fide.com/card.phtml?event=13500139"/>
    <hyperlink ref="C39" r:id="rId9" display="http://ratings.fide.com/card.phtml?event=4119240"/>
    <hyperlink ref="C20" r:id="rId10" display="http://ratings.fide.com/card.phtml?event=4146786"/>
    <hyperlink ref="C29" r:id="rId11" display="http://ratings.fide.com/card.phtml?event=24131920"/>
    <hyperlink ref="C10" r:id="rId12" display="http://ratings.fide.com/card.phtml?event=4132181"/>
    <hyperlink ref="C6" r:id="rId13" display="http://ratings.fide.com/card.phtml?event=4162722"/>
    <hyperlink ref="C19" r:id="rId14" display="http://ratings.fide.com/card.phtml?event=4150120"/>
    <hyperlink ref="E5" location="Воронеж!A1" display="Воронеж"/>
    <hyperlink ref="C17" r:id="rId15" display="http://ratings.fide.com/card.phtml?event=4131002"/>
    <hyperlink ref="C13" r:id="rId16" display="http://ratings.fide.com/card.phtml?event=4130804"/>
    <hyperlink ref="C33" r:id="rId17" display="http://ratings.fide.com/card.phtml?event=14117207"/>
    <hyperlink ref="C14" r:id="rId18" display="http://ratings.fide.com/card.phtml?event=14114038"/>
    <hyperlink ref="C40" r:id="rId19" display="http://ratings.fide.com/card.phtml?event=4151984"/>
    <hyperlink ref="C34" r:id="rId20" display="http://ratings.fide.com/card.phtml?event=4113217"/>
    <hyperlink ref="C49" r:id="rId21" display="http://ratings.fide.com/card.phtml?event=4100379"/>
    <hyperlink ref="C9" r:id="rId22" display="http://ratings.fide.com/card.phtml?event=14117908"/>
    <hyperlink ref="C37" r:id="rId23" display="http://ratings.fide.com/card.phtml?event=24130737"/>
    <hyperlink ref="C74" r:id="rId24" display="http://ratings.fide.com/card.phtml?event=4159659"/>
    <hyperlink ref="F5" location="Самара!A1" display="Самара"/>
    <hyperlink ref="C24" r:id="rId25" display="http://ratings.fide.com/card.phtml?event=24109959"/>
    <hyperlink ref="C42" r:id="rId26" display="http://ratings.fide.com/card.phtml?event=4127820"/>
    <hyperlink ref="C36" r:id="rId27" display="http://ratings.fide.com/card.phtml?event=13500465"/>
    <hyperlink ref="C21" r:id="rId28" display="http://ratings.fide.com/card.phtml?event=4142578"/>
    <hyperlink ref="C12" r:id="rId29" display="http://ratings.fide.com/card.phtml?event=4140419"/>
    <hyperlink ref="C59" r:id="rId30" display="http://ratings.fide.com/card.phtml?event=24107581"/>
    <hyperlink ref="C72" r:id="rId31" display="http://ratings.fide.com/card.phtml?event=4119991"/>
    <hyperlink ref="C23" r:id="rId32" display="http://ratings.fide.com/card.phtml?event=4123425"/>
    <hyperlink ref="C30" r:id="rId33" display="4135148"/>
    <hyperlink ref="C38" r:id="rId34" display="4157800"/>
    <hyperlink ref="C11" r:id="rId35" display="4138716"/>
    <hyperlink ref="C60" r:id="rId36" display="24111708"/>
    <hyperlink ref="C73" r:id="rId37" display="4122232"/>
    <hyperlink ref="G5" location="Ижевск!A1" display="Ижевск"/>
    <hyperlink ref="C45" r:id="rId38" display="http://ratings.fide.com/card.phtml?event=24129542"/>
    <hyperlink ref="C22" r:id="rId39" display="http://ratings.fide.com/card.phtml?event=13702661"/>
    <hyperlink ref="C57" r:id="rId40" display="http://ratings.fide.com/card.phtml?event=4120213"/>
    <hyperlink ref="C68" r:id="rId41" display="http://ratings.fide.com/card.phtml?event=4197933"/>
    <hyperlink ref="C78" r:id="rId42" display="http://ratings.fide.com/card.phtml?event=4133900"/>
    <hyperlink ref="I5" location="Томск!A1" display="Томск"/>
    <hyperlink ref="H5" location="Домбай!A1" display="Домбай"/>
    <hyperlink ref="C18" r:id="rId43" display="4147332"/>
    <hyperlink ref="C50" r:id="rId44" display="http://ratings.fide.com/card.phtml?event=4137752"/>
    <hyperlink ref="C54" r:id="rId45" display="http://ratings.fide.com/card.phtml?event=4140664"/>
    <hyperlink ref="C58" r:id="rId46" display="http://ratings.fide.com/card.phtml?event=4115023"/>
    <hyperlink ref="C70" r:id="rId47" display="http://ratings.fide.com/card.phtml?event=4179714"/>
    <hyperlink ref="C75" r:id="rId48" display="http://ratings.fide.com/card.phtml?event=14109476"/>
    <hyperlink ref="C8" r:id="rId49" display="14109530"/>
    <hyperlink ref="C28" r:id="rId50" display="http://ratings.fide.com/card.phtml?event=4119410"/>
    <hyperlink ref="C32" r:id="rId51" display="http://ratings.fide.com/card.phtml?event=4113403"/>
    <hyperlink ref="C16" r:id="rId52" display="http://ratings.fide.com/card.phtml?event=4151348"/>
    <hyperlink ref="C48" r:id="rId53" display="http://ratings.fide.com/card.phtml?event=14113210"/>
    <hyperlink ref="C53" r:id="rId54" display="http://ratings.fide.com/card.phtml?event=4168003"/>
    <hyperlink ref="C76" r:id="rId55" display="http://ratings.fide.com/card.phtml?event=4138147"/>
    <hyperlink ref="C80" r:id="rId56" display="http://ratings.fide.com/card.phtml?event=4171055"/>
    <hyperlink ref="C79" r:id="rId57" display="http://ratings.fide.com/card.phtml?event=4199758"/>
    <hyperlink ref="C25" r:id="rId58" display="http://ratings.fide.com/card.phtml?event=4160258"/>
    <hyperlink ref="K5" location="Владивосток!A1" display="Владивосток"/>
    <hyperlink ref="C46" r:id="rId59" display="http://ratings.fide.com/card.phtml?event=4102878"/>
    <hyperlink ref="C55" r:id="rId60" display="http://ratings.fide.com/card.phtml?event=4121341"/>
    <hyperlink ref="C61" r:id="rId61" display="http://ratings.fide.com/card.phtml?event=4122763"/>
    <hyperlink ref="C77" r:id="rId62" display="http://ratings.fide.com/card.phtml?event=4102622"/>
    <hyperlink ref="J5" location="'Санкт-Петербург Б.'!A1" display="'Санкт-Петербург Б.'!A1"/>
    <hyperlink ref="C26" r:id="rId63" display="http://ratings.fide.com/card.phtml?event=4198603"/>
    <hyperlink ref="C35" r:id="rId64" display="http://ratings.fide.com/card.phtml?event=1112635"/>
    <hyperlink ref="C41" r:id="rId65" display="http://ratings.fide.com/card.phtml?event=14102951"/>
    <hyperlink ref="C44" r:id="rId66" display="http://ratings.fide.com/card.phtml?event=4129199"/>
    <hyperlink ref="C47" r:id="rId67" display="http://ratings.fide.com/card.phtml?event=5004985"/>
    <hyperlink ref="C52" r:id="rId68" display="http://ratings.fide.com/card.phtml?event=13300032"/>
    <hyperlink ref="C67" r:id="rId69" display="http://ratings.fide.com/card.phtml?event=2801990"/>
    <hyperlink ref="C65" r:id="rId70" display="http://ratings.fide.com/card.phtml?event=13302507"/>
    <hyperlink ref="C63" r:id="rId71" display="http://ratings.fide.com/card.phtml?event=14104202"/>
    <hyperlink ref="C64" r:id="rId72" display="http://ratings.fide.com/card.phtml?event=5016690"/>
    <hyperlink ref="C62" r:id="rId73" display="http://ratings.fide.com/card.phtml?event=2021285"/>
    <hyperlink ref="C66" r:id="rId74" display="http://ratings.fide.com/card.phtml?event=1126881"/>
    <hyperlink ref="L5" r:id="rId75" display="http://ratings.fide.com/card.phtml?event=4102878"/>
    <hyperlink ref="M5" r:id="rId76" display="http://ratings.fide.com/card.phtml?event=4198603"/>
    <hyperlink ref="C43" r:id="rId77" display="http://ratings.fide.com/card.phtml?event=13401653http://ratings.fide.com/card.phtml?event=13401653http://ratings.fide.com/card.phtml?event=13401653"/>
  </hyperlinks>
  <printOptions/>
  <pageMargins left="0.7" right="0.7" top="0.75" bottom="0.75" header="0.3" footer="0.3"/>
  <pageSetup horizontalDpi="600" verticalDpi="600" orientation="portrait" paperSize="9" r:id="rId7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3" sqref="E3"/>
    </sheetView>
  </sheetViews>
  <sheetFormatPr defaultColWidth="9.140625" defaultRowHeight="15"/>
  <cols>
    <col min="2" max="2" width="24.140625" style="0" customWidth="1"/>
    <col min="3" max="3" width="28.8515625" style="0" customWidth="1"/>
    <col min="4" max="4" width="16.8515625" style="0" customWidth="1"/>
    <col min="5" max="5" width="10.7109375" style="0" customWidth="1"/>
    <col min="6" max="6" width="11.421875" style="0" customWidth="1"/>
    <col min="7" max="7" width="29.7109375" style="0" customWidth="1"/>
  </cols>
  <sheetData>
    <row r="1" spans="1:2" ht="18.75">
      <c r="A1" s="1" t="s">
        <v>69</v>
      </c>
      <c r="B1" s="1"/>
    </row>
    <row r="2" spans="1:2" ht="18.75">
      <c r="A2" s="1" t="s">
        <v>190</v>
      </c>
      <c r="B2" s="1"/>
    </row>
    <row r="3" spans="1:2" ht="18.75">
      <c r="A3" s="1" t="s">
        <v>191</v>
      </c>
      <c r="B3" s="1"/>
    </row>
    <row r="4" spans="1:2" ht="18.75">
      <c r="A4" s="1" t="s">
        <v>192</v>
      </c>
      <c r="B4" s="1"/>
    </row>
    <row r="5" spans="1:2" ht="18.75">
      <c r="A5" s="1" t="s">
        <v>187</v>
      </c>
      <c r="B5" s="1"/>
    </row>
    <row r="7" ht="15.75">
      <c r="A7" s="2" t="s">
        <v>6</v>
      </c>
    </row>
    <row r="9" spans="1:7" ht="15.75">
      <c r="A9" s="4" t="s">
        <v>22</v>
      </c>
      <c r="B9" s="4" t="s">
        <v>7</v>
      </c>
      <c r="C9" s="4" t="s">
        <v>24</v>
      </c>
      <c r="D9" s="4" t="s">
        <v>25</v>
      </c>
      <c r="E9" s="4" t="s">
        <v>26</v>
      </c>
      <c r="F9" s="4" t="s">
        <v>21</v>
      </c>
      <c r="G9" s="3" t="s">
        <v>23</v>
      </c>
    </row>
    <row r="10" spans="1:7" ht="15.75">
      <c r="A10" s="12">
        <v>1</v>
      </c>
      <c r="B10" s="3" t="s">
        <v>193</v>
      </c>
      <c r="C10" s="3" t="s">
        <v>151</v>
      </c>
      <c r="D10" s="4">
        <v>1986</v>
      </c>
      <c r="E10" s="4">
        <v>2523</v>
      </c>
      <c r="F10" s="17">
        <v>4147332</v>
      </c>
      <c r="G10" s="4">
        <v>275</v>
      </c>
    </row>
    <row r="11" spans="1:7" ht="15.75">
      <c r="A11" s="12">
        <v>2</v>
      </c>
      <c r="B11" s="3" t="s">
        <v>49</v>
      </c>
      <c r="C11" s="3" t="s">
        <v>112</v>
      </c>
      <c r="D11" s="4">
        <v>1983</v>
      </c>
      <c r="E11" s="4">
        <v>2578</v>
      </c>
      <c r="F11" s="17">
        <v>4130804</v>
      </c>
      <c r="G11" s="4">
        <v>237</v>
      </c>
    </row>
    <row r="12" spans="1:7" ht="15.75">
      <c r="A12" s="12">
        <v>3</v>
      </c>
      <c r="B12" s="3" t="s">
        <v>194</v>
      </c>
      <c r="C12" s="3" t="s">
        <v>144</v>
      </c>
      <c r="D12" s="4">
        <v>1967</v>
      </c>
      <c r="E12" s="4">
        <v>2546</v>
      </c>
      <c r="F12" s="17">
        <v>4102878</v>
      </c>
      <c r="G12" s="4">
        <v>209</v>
      </c>
    </row>
    <row r="13" spans="1:7" ht="15.75">
      <c r="A13" s="12">
        <v>4</v>
      </c>
      <c r="B13" s="3" t="s">
        <v>74</v>
      </c>
      <c r="C13" s="3" t="s">
        <v>34</v>
      </c>
      <c r="D13" s="4">
        <v>1991</v>
      </c>
      <c r="E13" s="4">
        <v>2525</v>
      </c>
      <c r="F13" s="17">
        <v>24109959</v>
      </c>
      <c r="G13" s="4">
        <v>187</v>
      </c>
    </row>
    <row r="14" spans="1:7" ht="15.75">
      <c r="A14" s="12">
        <v>5</v>
      </c>
      <c r="B14" s="3" t="s">
        <v>195</v>
      </c>
      <c r="C14" s="3" t="s">
        <v>33</v>
      </c>
      <c r="D14" s="4">
        <v>1976</v>
      </c>
      <c r="E14" s="4">
        <v>2594</v>
      </c>
      <c r="F14" s="17">
        <v>4121341</v>
      </c>
      <c r="G14" s="4">
        <v>165</v>
      </c>
    </row>
    <row r="15" spans="1:7" ht="15.75">
      <c r="A15" s="12">
        <v>6</v>
      </c>
      <c r="B15" s="3" t="s">
        <v>196</v>
      </c>
      <c r="C15" s="3" t="s">
        <v>198</v>
      </c>
      <c r="D15" s="4">
        <v>1974</v>
      </c>
      <c r="E15" s="4">
        <v>2575</v>
      </c>
      <c r="F15" s="17">
        <v>4122763</v>
      </c>
      <c r="G15" s="4">
        <v>143</v>
      </c>
    </row>
    <row r="16" spans="1:7" ht="15.75">
      <c r="A16" s="12">
        <v>7</v>
      </c>
      <c r="B16" s="3" t="s">
        <v>57</v>
      </c>
      <c r="C16" s="3" t="s">
        <v>56</v>
      </c>
      <c r="D16" s="4">
        <v>1991</v>
      </c>
      <c r="E16" s="4">
        <v>2547</v>
      </c>
      <c r="F16" s="17">
        <v>14114038</v>
      </c>
      <c r="G16" s="4">
        <v>121</v>
      </c>
    </row>
    <row r="17" spans="1:7" ht="15.75">
      <c r="A17" s="12">
        <v>8</v>
      </c>
      <c r="B17" s="3" t="s">
        <v>197</v>
      </c>
      <c r="C17" s="3" t="s">
        <v>144</v>
      </c>
      <c r="D17" s="4">
        <v>1963</v>
      </c>
      <c r="E17" s="4">
        <v>2398</v>
      </c>
      <c r="F17" s="17">
        <v>4102622</v>
      </c>
      <c r="G17" s="4">
        <v>99</v>
      </c>
    </row>
  </sheetData>
  <sheetProtection/>
  <hyperlinks>
    <hyperlink ref="F10" r:id="rId1" display="http://ratings.fide.com/card.phtml?event=4147332"/>
    <hyperlink ref="F11" r:id="rId2" display="http://ratings.fide.com/card.phtml?event=4130804"/>
    <hyperlink ref="F12" r:id="rId3" display="http://ratings.fide.com/card.phtml?event=4102878"/>
    <hyperlink ref="F13" r:id="rId4" display="http://ratings.fide.com/card.phtml?event=24109959"/>
    <hyperlink ref="F14" r:id="rId5" display="http://ratings.fide.com/card.phtml?event=4121341"/>
    <hyperlink ref="F15" r:id="rId6" display="http://ratings.fide.com/card.phtml?event=4122763"/>
    <hyperlink ref="F16" r:id="rId7" display="http://ratings.fide.com/card.phtml?event=14114038"/>
    <hyperlink ref="F17" r:id="rId8" display="http://ratings.fide.com/card.phtml?event=4102622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6" sqref="A6"/>
    </sheetView>
  </sheetViews>
  <sheetFormatPr defaultColWidth="9.140625" defaultRowHeight="15"/>
  <cols>
    <col min="2" max="2" width="25.8515625" style="0" customWidth="1"/>
    <col min="3" max="3" width="27.8515625" style="0" customWidth="1"/>
    <col min="4" max="4" width="16.28125" style="0" customWidth="1"/>
    <col min="6" max="6" width="10.421875" style="0" customWidth="1"/>
    <col min="7" max="7" width="28.8515625" style="0" customWidth="1"/>
  </cols>
  <sheetData>
    <row r="1" spans="1:2" ht="18.75">
      <c r="A1" s="1" t="s">
        <v>69</v>
      </c>
      <c r="B1" s="1"/>
    </row>
    <row r="2" spans="1:2" ht="18.75">
      <c r="A2" s="1" t="s">
        <v>210</v>
      </c>
      <c r="B2" s="1"/>
    </row>
    <row r="3" spans="1:2" ht="18.75">
      <c r="A3" s="1" t="s">
        <v>211</v>
      </c>
      <c r="B3" s="1"/>
    </row>
    <row r="4" spans="1:2" ht="18.75">
      <c r="A4" s="1" t="s">
        <v>212</v>
      </c>
      <c r="B4" s="1"/>
    </row>
    <row r="5" spans="1:2" ht="18.75">
      <c r="A5" s="1" t="s">
        <v>213</v>
      </c>
      <c r="B5" s="1"/>
    </row>
    <row r="7" ht="15.75">
      <c r="A7" s="2" t="s">
        <v>6</v>
      </c>
    </row>
    <row r="9" spans="1:7" ht="15.75">
      <c r="A9" s="4" t="s">
        <v>22</v>
      </c>
      <c r="B9" s="4" t="s">
        <v>7</v>
      </c>
      <c r="C9" s="4" t="s">
        <v>24</v>
      </c>
      <c r="D9" s="4" t="s">
        <v>25</v>
      </c>
      <c r="E9" s="4" t="s">
        <v>26</v>
      </c>
      <c r="F9" s="4" t="s">
        <v>21</v>
      </c>
      <c r="G9" s="3" t="s">
        <v>23</v>
      </c>
    </row>
    <row r="10" spans="1:7" ht="15.75">
      <c r="A10" s="12">
        <v>1</v>
      </c>
      <c r="B10" s="3" t="s">
        <v>169</v>
      </c>
      <c r="C10" s="3" t="s">
        <v>56</v>
      </c>
      <c r="D10" s="4">
        <v>1986</v>
      </c>
      <c r="E10" s="4">
        <v>2710</v>
      </c>
      <c r="F10" s="17">
        <v>14109530</v>
      </c>
      <c r="G10" s="4">
        <v>624</v>
      </c>
    </row>
    <row r="11" spans="1:7" ht="15.75">
      <c r="A11" s="12">
        <v>2</v>
      </c>
      <c r="B11" s="3" t="s">
        <v>27</v>
      </c>
      <c r="C11" s="3" t="s">
        <v>199</v>
      </c>
      <c r="D11" s="4">
        <v>1978</v>
      </c>
      <c r="E11" s="4">
        <v>2619</v>
      </c>
      <c r="F11" s="17">
        <v>1107038</v>
      </c>
      <c r="G11" s="4">
        <v>546</v>
      </c>
    </row>
    <row r="12" spans="1:7" ht="15.75">
      <c r="A12" s="12">
        <v>3</v>
      </c>
      <c r="B12" s="3" t="s">
        <v>200</v>
      </c>
      <c r="C12" s="3" t="s">
        <v>34</v>
      </c>
      <c r="D12" s="4">
        <v>1992</v>
      </c>
      <c r="E12" s="4">
        <v>2599</v>
      </c>
      <c r="F12" s="17">
        <v>4198603</v>
      </c>
      <c r="G12" s="4">
        <v>484</v>
      </c>
    </row>
    <row r="13" spans="1:7" ht="15.75">
      <c r="A13" s="12">
        <v>4</v>
      </c>
      <c r="B13" s="3" t="s">
        <v>201</v>
      </c>
      <c r="C13" s="3" t="s">
        <v>151</v>
      </c>
      <c r="D13" s="4">
        <v>1987</v>
      </c>
      <c r="E13" s="4">
        <v>2610</v>
      </c>
      <c r="F13" s="17">
        <v>4160258</v>
      </c>
      <c r="G13" s="4">
        <v>429</v>
      </c>
    </row>
    <row r="14" spans="1:7" ht="15.75">
      <c r="A14" s="12">
        <v>5</v>
      </c>
      <c r="B14" s="3" t="s">
        <v>136</v>
      </c>
      <c r="C14" s="3" t="s">
        <v>202</v>
      </c>
      <c r="D14" s="4">
        <v>1989</v>
      </c>
      <c r="E14" s="4">
        <v>2545</v>
      </c>
      <c r="F14" s="17">
        <v>13702661</v>
      </c>
      <c r="G14" s="4">
        <v>374</v>
      </c>
    </row>
    <row r="15" spans="1:7" ht="15.75">
      <c r="A15" s="12">
        <v>6</v>
      </c>
      <c r="B15" s="3" t="s">
        <v>203</v>
      </c>
      <c r="C15" s="3" t="s">
        <v>199</v>
      </c>
      <c r="D15" s="4">
        <v>1985</v>
      </c>
      <c r="E15" s="4">
        <v>2635</v>
      </c>
      <c r="F15" s="17">
        <v>1112635</v>
      </c>
      <c r="G15" s="4">
        <v>320</v>
      </c>
    </row>
    <row r="16" spans="1:7" ht="15.75">
      <c r="A16" s="12">
        <v>7</v>
      </c>
      <c r="B16" s="3" t="s">
        <v>204</v>
      </c>
      <c r="C16" s="3" t="s">
        <v>56</v>
      </c>
      <c r="D16" s="4">
        <v>1983</v>
      </c>
      <c r="E16" s="4">
        <v>2681</v>
      </c>
      <c r="F16" s="17">
        <v>14102951</v>
      </c>
      <c r="G16" s="4">
        <v>265</v>
      </c>
    </row>
    <row r="17" spans="1:7" ht="15.75">
      <c r="A17" s="12">
        <v>8</v>
      </c>
      <c r="B17" s="3" t="s">
        <v>205</v>
      </c>
      <c r="C17" s="3" t="s">
        <v>33</v>
      </c>
      <c r="D17" s="4">
        <v>1986</v>
      </c>
      <c r="E17" s="4">
        <v>2672</v>
      </c>
      <c r="F17" s="17">
        <v>4129199</v>
      </c>
      <c r="G17" s="4">
        <v>234</v>
      </c>
    </row>
    <row r="18" spans="1:7" ht="15.75">
      <c r="A18" s="12">
        <v>9</v>
      </c>
      <c r="B18" s="3" t="s">
        <v>207</v>
      </c>
      <c r="C18" s="3" t="s">
        <v>206</v>
      </c>
      <c r="D18" s="4">
        <v>1981</v>
      </c>
      <c r="E18" s="4">
        <v>2680</v>
      </c>
      <c r="F18" s="17">
        <v>5004985</v>
      </c>
      <c r="G18" s="4">
        <v>203</v>
      </c>
    </row>
    <row r="19" spans="1:7" ht="15.75">
      <c r="A19" s="12">
        <v>10</v>
      </c>
      <c r="B19" s="3" t="s">
        <v>209</v>
      </c>
      <c r="C19" s="3" t="s">
        <v>208</v>
      </c>
      <c r="D19" s="4">
        <v>1971</v>
      </c>
      <c r="E19" s="4">
        <v>2703</v>
      </c>
      <c r="F19" s="17">
        <v>13300032</v>
      </c>
      <c r="G19" s="4">
        <v>172</v>
      </c>
    </row>
    <row r="20" spans="1:7" ht="15.75">
      <c r="A20" s="12">
        <v>11</v>
      </c>
      <c r="B20" s="3" t="s">
        <v>150</v>
      </c>
      <c r="C20" s="3" t="s">
        <v>151</v>
      </c>
      <c r="D20" s="4">
        <v>1986</v>
      </c>
      <c r="E20" s="4">
        <v>2540</v>
      </c>
      <c r="F20" s="17">
        <v>4147332</v>
      </c>
      <c r="G20" s="4">
        <v>140</v>
      </c>
    </row>
    <row r="21" spans="1:7" ht="15.75">
      <c r="A21" s="12">
        <v>12</v>
      </c>
      <c r="B21" s="3" t="s">
        <v>215</v>
      </c>
      <c r="C21" s="3" t="s">
        <v>214</v>
      </c>
      <c r="D21" s="4">
        <v>1968</v>
      </c>
      <c r="E21" s="4">
        <v>2638</v>
      </c>
      <c r="F21" s="17">
        <v>2801990</v>
      </c>
      <c r="G21" s="4">
        <v>140</v>
      </c>
    </row>
    <row r="22" spans="1:7" ht="15.75">
      <c r="A22" s="12">
        <v>13</v>
      </c>
      <c r="B22" s="3" t="s">
        <v>216</v>
      </c>
      <c r="C22" s="3" t="s">
        <v>208</v>
      </c>
      <c r="D22" s="4">
        <v>1991</v>
      </c>
      <c r="E22" s="4">
        <v>2610</v>
      </c>
      <c r="F22" s="17">
        <v>13302507</v>
      </c>
      <c r="G22" s="4">
        <v>140</v>
      </c>
    </row>
    <row r="23" spans="1:7" ht="15.75">
      <c r="A23" s="12">
        <v>14</v>
      </c>
      <c r="B23" s="3" t="s">
        <v>218</v>
      </c>
      <c r="C23" s="3" t="s">
        <v>217</v>
      </c>
      <c r="D23" s="4">
        <v>1977</v>
      </c>
      <c r="E23" s="4">
        <v>2558</v>
      </c>
      <c r="F23" s="17">
        <v>14104202</v>
      </c>
      <c r="G23" s="4">
        <v>140</v>
      </c>
    </row>
    <row r="24" spans="1:7" ht="15.75">
      <c r="A24" s="12">
        <v>15</v>
      </c>
      <c r="B24" s="3" t="s">
        <v>219</v>
      </c>
      <c r="C24" s="3" t="s">
        <v>206</v>
      </c>
      <c r="D24" s="4">
        <v>1993</v>
      </c>
      <c r="E24" s="4">
        <v>2657</v>
      </c>
      <c r="F24" s="17">
        <v>5016690</v>
      </c>
      <c r="G24" s="4">
        <v>140</v>
      </c>
    </row>
    <row r="25" spans="1:7" ht="15.75">
      <c r="A25" s="12">
        <v>16</v>
      </c>
      <c r="B25" s="3" t="s">
        <v>182</v>
      </c>
      <c r="C25" s="3" t="s">
        <v>183</v>
      </c>
      <c r="D25" s="4">
        <v>1984</v>
      </c>
      <c r="E25" s="4">
        <v>2638</v>
      </c>
      <c r="F25" s="17">
        <v>4142578</v>
      </c>
      <c r="G25" s="4">
        <v>140</v>
      </c>
    </row>
    <row r="26" spans="1:7" ht="15.75">
      <c r="A26" s="12">
        <v>17</v>
      </c>
      <c r="B26" s="3" t="s">
        <v>221</v>
      </c>
      <c r="C26" s="3" t="s">
        <v>220</v>
      </c>
      <c r="D26" s="4">
        <v>1989</v>
      </c>
      <c r="E26" s="4">
        <v>2614</v>
      </c>
      <c r="F26" s="17">
        <v>2021285</v>
      </c>
      <c r="G26" s="4">
        <v>140</v>
      </c>
    </row>
    <row r="27" spans="1:7" ht="15.75">
      <c r="A27" s="12">
        <v>18</v>
      </c>
      <c r="B27" s="3" t="s">
        <v>82</v>
      </c>
      <c r="C27" s="3" t="s">
        <v>144</v>
      </c>
      <c r="D27" s="4">
        <v>1985</v>
      </c>
      <c r="E27" s="4">
        <v>2631</v>
      </c>
      <c r="F27" s="17">
        <v>4140419</v>
      </c>
      <c r="G27" s="4">
        <v>140</v>
      </c>
    </row>
    <row r="28" spans="1:7" ht="15.75">
      <c r="A28" s="12">
        <v>19</v>
      </c>
      <c r="B28" s="3" t="s">
        <v>222</v>
      </c>
      <c r="C28" s="3" t="s">
        <v>199</v>
      </c>
      <c r="D28" s="4">
        <v>1994</v>
      </c>
      <c r="E28" s="4">
        <v>2609</v>
      </c>
      <c r="F28" s="17">
        <v>1126881</v>
      </c>
      <c r="G28" s="4">
        <v>140</v>
      </c>
    </row>
  </sheetData>
  <sheetProtection/>
  <hyperlinks>
    <hyperlink ref="F10" r:id="rId1" display="http://ratings.fide.com/card.phtml?event=14109530"/>
    <hyperlink ref="F11" r:id="rId2" display="http://ratings.fide.com/card.phtml?event=1107038"/>
    <hyperlink ref="F12" r:id="rId3" display="http://ratings.fide.com/card.phtml?event=4198603"/>
    <hyperlink ref="F13" r:id="rId4" display="http://ratings.fide.com/card.phtml?event=4160258"/>
    <hyperlink ref="F14" r:id="rId5" display="http://ratings.fide.com/card.phtml?event=13702661"/>
    <hyperlink ref="F15" r:id="rId6" display="http://ratings.fide.com/card.phtml?event=1112635"/>
    <hyperlink ref="F16" r:id="rId7" display="http://ratings.fide.com/card.phtml?event=14102951"/>
    <hyperlink ref="F17" r:id="rId8" display="http://ratings.fide.com/card.phtml?event=4129199"/>
    <hyperlink ref="F18" r:id="rId9" display="http://ratings.fide.com/card.phtml?event=5004985"/>
    <hyperlink ref="F19" r:id="rId10" display="http://ratings.fide.com/card.phtml?event=13300032"/>
    <hyperlink ref="F20" r:id="rId11" display="http://ratings.fide.com/card.phtml?event=4147332"/>
    <hyperlink ref="F21" r:id="rId12" display="http://ratings.fide.com/card.phtml?event=2801990"/>
    <hyperlink ref="F22" r:id="rId13" display="http://ratings.fide.com/card.phtml?event=13302507"/>
    <hyperlink ref="F23" r:id="rId14" display="http://ratings.fide.com/card.phtml?event=14104202"/>
    <hyperlink ref="F24" r:id="rId15" display="http://ratings.fide.com/card.phtml?event=5016690"/>
    <hyperlink ref="F25" r:id="rId16" display="http://ratings.fide.com/card.phtml?event=4142578"/>
    <hyperlink ref="F26" r:id="rId17" display="http://ratings.fide.com/card.phtml?event=2021285"/>
    <hyperlink ref="F27" r:id="rId18" display="http://ratings.fide.com/card.phtml?event=4140419"/>
    <hyperlink ref="F28" r:id="rId19" display="http://ratings.fide.com/card.phtml?event=1126881"/>
  </hyperlinks>
  <printOptions/>
  <pageMargins left="0.7" right="0.7" top="0.75" bottom="0.75" header="0.3" footer="0.3"/>
  <pageSetup horizontalDpi="600" verticalDpi="600" orientation="portrait" paperSize="9" r:id="rId2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21" sqref="B21"/>
    </sheetView>
  </sheetViews>
  <sheetFormatPr defaultColWidth="9.140625" defaultRowHeight="15"/>
  <cols>
    <col min="2" max="2" width="22.421875" style="0" customWidth="1"/>
    <col min="3" max="3" width="23.00390625" style="0" customWidth="1"/>
    <col min="4" max="4" width="15.00390625" style="0" customWidth="1"/>
    <col min="6" max="6" width="15.421875" style="0" customWidth="1"/>
    <col min="7" max="7" width="35.57421875" style="0" customWidth="1"/>
  </cols>
  <sheetData>
    <row r="1" spans="1:2" ht="18.75">
      <c r="A1" s="1" t="s">
        <v>69</v>
      </c>
      <c r="B1" s="1"/>
    </row>
    <row r="2" spans="1:2" ht="18.75">
      <c r="A2" s="1" t="s">
        <v>225</v>
      </c>
      <c r="B2" s="1"/>
    </row>
    <row r="3" spans="1:2" ht="18.75">
      <c r="A3" s="1" t="s">
        <v>233</v>
      </c>
      <c r="B3" s="1"/>
    </row>
    <row r="4" spans="1:2" ht="18.75">
      <c r="A4" s="1" t="s">
        <v>226</v>
      </c>
      <c r="B4" s="1"/>
    </row>
    <row r="5" spans="1:2" ht="18.75">
      <c r="A5" s="1" t="s">
        <v>227</v>
      </c>
      <c r="B5" s="1"/>
    </row>
    <row r="7" ht="15.75">
      <c r="A7" s="2" t="s">
        <v>6</v>
      </c>
    </row>
    <row r="9" spans="1:7" ht="15.75">
      <c r="A9" s="4" t="s">
        <v>22</v>
      </c>
      <c r="B9" s="4" t="s">
        <v>7</v>
      </c>
      <c r="C9" s="4" t="s">
        <v>24</v>
      </c>
      <c r="D9" s="4" t="s">
        <v>25</v>
      </c>
      <c r="E9" s="4" t="s">
        <v>26</v>
      </c>
      <c r="F9" s="4" t="s">
        <v>21</v>
      </c>
      <c r="G9" s="3" t="s">
        <v>23</v>
      </c>
    </row>
    <row r="10" spans="1:7" ht="15.75">
      <c r="A10" s="12">
        <v>1</v>
      </c>
      <c r="B10" s="3" t="s">
        <v>172</v>
      </c>
      <c r="C10" s="3" t="s">
        <v>34</v>
      </c>
      <c r="D10" s="4">
        <v>1990</v>
      </c>
      <c r="E10" s="4">
        <v>2642</v>
      </c>
      <c r="F10" s="17">
        <v>4151348</v>
      </c>
      <c r="G10" s="4">
        <v>480</v>
      </c>
    </row>
    <row r="11" spans="1:7" ht="15.75">
      <c r="A11" s="12">
        <v>2</v>
      </c>
      <c r="B11" s="3" t="s">
        <v>82</v>
      </c>
      <c r="C11" s="3" t="s">
        <v>144</v>
      </c>
      <c r="D11" s="4">
        <v>1985</v>
      </c>
      <c r="E11" s="4">
        <v>2600</v>
      </c>
      <c r="F11" s="17">
        <v>4140419</v>
      </c>
      <c r="G11" s="4">
        <v>420</v>
      </c>
    </row>
    <row r="12" spans="1:7" ht="15.75">
      <c r="A12" s="12">
        <v>3</v>
      </c>
      <c r="B12" s="3" t="s">
        <v>181</v>
      </c>
      <c r="C12" s="3" t="s">
        <v>34</v>
      </c>
      <c r="D12" s="4">
        <v>1988</v>
      </c>
      <c r="E12" s="4">
        <v>2616</v>
      </c>
      <c r="F12" s="17">
        <v>4148843</v>
      </c>
      <c r="G12" s="4">
        <v>372</v>
      </c>
    </row>
    <row r="13" spans="1:7" ht="15.75">
      <c r="A13" s="12">
        <v>4</v>
      </c>
      <c r="B13" s="3" t="s">
        <v>47</v>
      </c>
      <c r="C13" s="3" t="s">
        <v>62</v>
      </c>
      <c r="D13" s="4">
        <v>1985</v>
      </c>
      <c r="E13" s="4">
        <v>2645</v>
      </c>
      <c r="F13" s="17">
        <v>4142527</v>
      </c>
      <c r="G13" s="4">
        <v>330</v>
      </c>
    </row>
    <row r="14" spans="1:7" ht="15.75">
      <c r="A14" s="12">
        <v>5</v>
      </c>
      <c r="B14" s="3" t="s">
        <v>57</v>
      </c>
      <c r="C14" s="3" t="s">
        <v>56</v>
      </c>
      <c r="D14" s="4">
        <v>1991</v>
      </c>
      <c r="E14" s="4">
        <v>2563</v>
      </c>
      <c r="F14" s="17">
        <v>14114038</v>
      </c>
      <c r="G14" s="4">
        <v>288</v>
      </c>
    </row>
    <row r="15" spans="1:7" ht="15.75">
      <c r="A15" s="12">
        <v>6</v>
      </c>
      <c r="B15" s="3" t="s">
        <v>228</v>
      </c>
      <c r="C15" s="3" t="s">
        <v>229</v>
      </c>
      <c r="D15" s="4">
        <v>1988</v>
      </c>
      <c r="E15" s="4">
        <v>2647</v>
      </c>
      <c r="F15" s="17">
        <v>13401653</v>
      </c>
      <c r="G15" s="4">
        <v>246</v>
      </c>
    </row>
  </sheetData>
  <sheetProtection/>
  <hyperlinks>
    <hyperlink ref="F10" r:id="rId1" display="http://ratings.fide.com/card.phtml?event=4151348"/>
    <hyperlink ref="F11" r:id="rId2" display="http://ratings.fide.com/card.phtml?event=4140419"/>
    <hyperlink ref="F12" r:id="rId3" display="http://ratings.fide.com/card.phtml?event=4148843"/>
    <hyperlink ref="F13" r:id="rId4" display="http://ratings.fide.com/card.phtml?event=4142527"/>
    <hyperlink ref="F14" r:id="rId5" display="http://ratings.fide.com/card.phtml?event=14114038"/>
    <hyperlink ref="F15" r:id="rId6" display="http://ratings.fide.com/card.phtml?event=13401653http://ratings.fide.com/card.phtml?event=13401653http://ratings.fide.com/card.phtml?event=13401653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8515625" style="0" customWidth="1"/>
    <col min="2" max="2" width="36.140625" style="0" customWidth="1"/>
    <col min="3" max="3" width="27.28125" style="0" customWidth="1"/>
    <col min="4" max="5" width="16.8515625" style="0" customWidth="1"/>
    <col min="6" max="6" width="10.140625" style="0" bestFit="1" customWidth="1"/>
    <col min="7" max="7" width="30.00390625" style="0" customWidth="1"/>
  </cols>
  <sheetData>
    <row r="1" spans="1:2" ht="18.75">
      <c r="A1" s="1" t="s">
        <v>1</v>
      </c>
      <c r="B1" s="1"/>
    </row>
    <row r="2" spans="1:2" ht="18.75">
      <c r="A2" s="1" t="s">
        <v>2</v>
      </c>
      <c r="B2" s="1"/>
    </row>
    <row r="3" spans="1:2" ht="18.75">
      <c r="A3" s="1" t="s">
        <v>3</v>
      </c>
      <c r="B3" s="1"/>
    </row>
    <row r="4" spans="1:2" ht="18.75">
      <c r="A4" s="1" t="s">
        <v>4</v>
      </c>
      <c r="B4" s="1"/>
    </row>
    <row r="5" spans="1:2" ht="18.75">
      <c r="A5" s="1" t="s">
        <v>5</v>
      </c>
      <c r="B5" s="1"/>
    </row>
    <row r="7" ht="15.75">
      <c r="A7" s="2" t="s">
        <v>6</v>
      </c>
    </row>
    <row r="9" spans="1:7" ht="15.75">
      <c r="A9" s="4" t="s">
        <v>22</v>
      </c>
      <c r="B9" s="4" t="s">
        <v>7</v>
      </c>
      <c r="C9" s="4" t="s">
        <v>24</v>
      </c>
      <c r="D9" s="4" t="s">
        <v>25</v>
      </c>
      <c r="E9" s="4" t="s">
        <v>26</v>
      </c>
      <c r="F9" s="4" t="s">
        <v>21</v>
      </c>
      <c r="G9" s="3" t="s">
        <v>23</v>
      </c>
    </row>
    <row r="10" spans="1:7" ht="15.75">
      <c r="A10" s="12">
        <v>1</v>
      </c>
      <c r="B10" s="5" t="s">
        <v>8</v>
      </c>
      <c r="C10" s="5" t="s">
        <v>29</v>
      </c>
      <c r="D10" s="6">
        <v>31778</v>
      </c>
      <c r="E10" s="7">
        <v>2633</v>
      </c>
      <c r="F10" s="13">
        <v>4150120</v>
      </c>
      <c r="G10" s="4">
        <v>576</v>
      </c>
    </row>
    <row r="11" spans="1:7" ht="15.75">
      <c r="A11" s="12">
        <v>2</v>
      </c>
      <c r="B11" s="5" t="s">
        <v>9</v>
      </c>
      <c r="C11" s="5" t="s">
        <v>30</v>
      </c>
      <c r="D11" s="6">
        <v>31390</v>
      </c>
      <c r="E11" s="7">
        <v>2689</v>
      </c>
      <c r="F11" s="13">
        <v>4162722</v>
      </c>
      <c r="G11" s="8">
        <v>504</v>
      </c>
    </row>
    <row r="12" spans="1:7" ht="15.75">
      <c r="A12" s="12">
        <v>3</v>
      </c>
      <c r="B12" s="5" t="s">
        <v>10</v>
      </c>
      <c r="C12" s="5" t="s">
        <v>31</v>
      </c>
      <c r="D12" s="6">
        <v>30000</v>
      </c>
      <c r="E12" s="7">
        <v>2618</v>
      </c>
      <c r="F12" s="13">
        <v>4132181</v>
      </c>
      <c r="G12" s="4">
        <v>446</v>
      </c>
    </row>
    <row r="13" spans="1:7" ht="15.75">
      <c r="A13" s="12">
        <v>4</v>
      </c>
      <c r="B13" s="5" t="s">
        <v>11</v>
      </c>
      <c r="C13" s="5" t="s">
        <v>33</v>
      </c>
      <c r="D13" s="6">
        <v>35275</v>
      </c>
      <c r="E13" s="7">
        <v>2435</v>
      </c>
      <c r="F13" s="13">
        <v>24131920</v>
      </c>
      <c r="G13" s="4">
        <v>396</v>
      </c>
    </row>
    <row r="14" spans="1:7" ht="15.75">
      <c r="A14" s="12">
        <v>5</v>
      </c>
      <c r="B14" s="5" t="s">
        <v>12</v>
      </c>
      <c r="C14" s="5" t="s">
        <v>28</v>
      </c>
      <c r="D14" s="6">
        <v>31722</v>
      </c>
      <c r="E14" s="7">
        <v>2575</v>
      </c>
      <c r="F14" s="13">
        <v>4146786</v>
      </c>
      <c r="G14" s="4">
        <v>346</v>
      </c>
    </row>
    <row r="15" spans="1:7" ht="15.75">
      <c r="A15" s="12">
        <v>6</v>
      </c>
      <c r="B15" s="5" t="s">
        <v>13</v>
      </c>
      <c r="C15" s="5" t="s">
        <v>32</v>
      </c>
      <c r="D15" s="6">
        <v>28094</v>
      </c>
      <c r="E15" s="7">
        <v>2538</v>
      </c>
      <c r="F15" s="13">
        <v>4119240</v>
      </c>
      <c r="G15" s="4">
        <v>295</v>
      </c>
    </row>
    <row r="16" spans="1:7" ht="15.75">
      <c r="A16" s="12">
        <v>7</v>
      </c>
      <c r="B16" s="5" t="s">
        <v>14</v>
      </c>
      <c r="C16" s="5"/>
      <c r="D16" s="4"/>
      <c r="E16" s="7">
        <v>2612</v>
      </c>
      <c r="F16" s="13">
        <v>13500139</v>
      </c>
      <c r="G16" s="4">
        <v>245</v>
      </c>
    </row>
    <row r="17" spans="1:7" ht="15.75">
      <c r="A17" s="12">
        <v>8</v>
      </c>
      <c r="B17" s="9" t="s">
        <v>27</v>
      </c>
      <c r="C17" s="5"/>
      <c r="D17" s="10">
        <v>1978</v>
      </c>
      <c r="E17" s="7">
        <v>2636</v>
      </c>
      <c r="F17" s="13">
        <v>1107038</v>
      </c>
      <c r="G17" s="4">
        <v>216</v>
      </c>
    </row>
    <row r="18" spans="1:7" ht="15.75">
      <c r="A18" s="12">
        <v>9</v>
      </c>
      <c r="B18" s="11" t="s">
        <v>15</v>
      </c>
      <c r="C18" s="11"/>
      <c r="D18" s="6">
        <v>29427</v>
      </c>
      <c r="E18" s="7">
        <v>2598</v>
      </c>
      <c r="F18" s="13">
        <v>13900463</v>
      </c>
      <c r="G18" s="4">
        <v>187</v>
      </c>
    </row>
    <row r="19" spans="1:7" ht="15.75">
      <c r="A19" s="12">
        <v>10</v>
      </c>
      <c r="B19" s="5" t="s">
        <v>16</v>
      </c>
      <c r="C19" s="5" t="s">
        <v>33</v>
      </c>
      <c r="D19" s="6">
        <v>35173</v>
      </c>
      <c r="E19" s="7">
        <v>2498</v>
      </c>
      <c r="F19" s="13">
        <v>24126055</v>
      </c>
      <c r="G19" s="4">
        <v>158</v>
      </c>
    </row>
    <row r="20" spans="1:7" ht="15.75">
      <c r="A20" s="12">
        <v>11</v>
      </c>
      <c r="B20" s="5" t="s">
        <v>17</v>
      </c>
      <c r="C20" s="5" t="s">
        <v>33</v>
      </c>
      <c r="D20" s="6">
        <v>32333</v>
      </c>
      <c r="E20" s="7">
        <v>2556</v>
      </c>
      <c r="F20" s="13">
        <v>4167392</v>
      </c>
      <c r="G20" s="4">
        <v>130</v>
      </c>
    </row>
    <row r="21" spans="1:7" ht="15.75">
      <c r="A21" s="12">
        <v>12</v>
      </c>
      <c r="B21" s="5" t="s">
        <v>18</v>
      </c>
      <c r="C21" s="5" t="s">
        <v>34</v>
      </c>
      <c r="D21" s="6">
        <v>32449</v>
      </c>
      <c r="E21" s="7">
        <v>2628</v>
      </c>
      <c r="F21" s="13">
        <v>4148843</v>
      </c>
      <c r="G21" s="4">
        <v>130</v>
      </c>
    </row>
    <row r="22" spans="1:7" ht="15.75">
      <c r="A22" s="12">
        <v>13</v>
      </c>
      <c r="B22" s="5" t="s">
        <v>19</v>
      </c>
      <c r="C22" s="5" t="s">
        <v>35</v>
      </c>
      <c r="D22" s="6">
        <v>31197</v>
      </c>
      <c r="E22" s="7">
        <v>2648</v>
      </c>
      <c r="F22" s="13">
        <v>4142527</v>
      </c>
      <c r="G22" s="4">
        <v>130</v>
      </c>
    </row>
    <row r="23" spans="1:7" ht="15.75">
      <c r="A23" s="12">
        <v>14</v>
      </c>
      <c r="B23" s="5" t="s">
        <v>20</v>
      </c>
      <c r="C23" s="5" t="s">
        <v>33</v>
      </c>
      <c r="D23" s="4">
        <v>1980</v>
      </c>
      <c r="E23" s="7">
        <v>2574</v>
      </c>
      <c r="F23" s="13">
        <v>4121260</v>
      </c>
      <c r="G23" s="4">
        <v>130</v>
      </c>
    </row>
  </sheetData>
  <sheetProtection/>
  <hyperlinks>
    <hyperlink ref="F23" r:id="rId1" display="http://ratings.fide.com/card.phtml?event=4121260"/>
    <hyperlink ref="F22" r:id="rId2" display="http://ratings.fide.com/card.phtml?event=4142527"/>
    <hyperlink ref="F21" r:id="rId3" display="http://ratings.fide.com/card.phtml?event=4148843"/>
    <hyperlink ref="F20" r:id="rId4" display="http://ratings.fide.com/card.phtml?event=4167392"/>
    <hyperlink ref="F19" r:id="rId5" display="http://ratings.fide.com/card.phtml?event=24126055"/>
    <hyperlink ref="F18" r:id="rId6" display="http://ratings.fide.com/card.phtml?event=13900463"/>
    <hyperlink ref="F17" r:id="rId7" display="http://ratings.fide.com/card.phtml?event=1107038"/>
    <hyperlink ref="F16" r:id="rId8" display="http://ratings.fide.com/card.phtml?event=13500139"/>
    <hyperlink ref="F15" r:id="rId9" display="http://ratings.fide.com/card.phtml?event=4119240"/>
    <hyperlink ref="F14" r:id="rId10" display="http://ratings.fide.com/card.phtml?event=4146786"/>
    <hyperlink ref="F13" r:id="rId11" display="http://ratings.fide.com/card.phtml?event=24131920"/>
    <hyperlink ref="F12" r:id="rId12" display="http://ratings.fide.com/card.phtml?event=4132181"/>
    <hyperlink ref="F11" r:id="rId13" display="http://ratings.fide.com/card.phtml?event=4162722"/>
    <hyperlink ref="F10" r:id="rId14" display="http://ratings.fide.com/card.phtml?event=4150120"/>
  </hyperlinks>
  <printOptions/>
  <pageMargins left="0.7" right="0.7" top="0.75" bottom="0.75" header="0.3" footer="0.3"/>
  <pageSetup horizontalDpi="600" verticalDpi="600" orientation="portrait" paperSize="9" r:id="rId1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6" sqref="A6"/>
    </sheetView>
  </sheetViews>
  <sheetFormatPr defaultColWidth="9.140625" defaultRowHeight="15"/>
  <cols>
    <col min="2" max="2" width="36.7109375" style="0" customWidth="1"/>
    <col min="3" max="3" width="24.140625" style="0" customWidth="1"/>
    <col min="4" max="4" width="17.140625" style="0" customWidth="1"/>
    <col min="6" max="6" width="13.00390625" style="0" customWidth="1"/>
    <col min="7" max="7" width="34.8515625" style="0" customWidth="1"/>
  </cols>
  <sheetData>
    <row r="1" spans="1:2" ht="18.75">
      <c r="A1" s="1" t="s">
        <v>51</v>
      </c>
      <c r="B1" s="1"/>
    </row>
    <row r="2" spans="1:2" ht="18.75">
      <c r="A2" s="1" t="s">
        <v>50</v>
      </c>
      <c r="B2" s="1"/>
    </row>
    <row r="3" spans="1:2" ht="18.75">
      <c r="A3" s="1" t="s">
        <v>52</v>
      </c>
      <c r="B3" s="1"/>
    </row>
    <row r="4" spans="1:2" ht="18.75">
      <c r="A4" s="1" t="s">
        <v>53</v>
      </c>
      <c r="B4" s="1"/>
    </row>
    <row r="5" spans="1:2" ht="18.75">
      <c r="A5" s="1" t="s">
        <v>54</v>
      </c>
      <c r="B5" s="1"/>
    </row>
    <row r="7" ht="15.75">
      <c r="A7" s="2" t="s">
        <v>6</v>
      </c>
    </row>
    <row r="9" spans="1:7" ht="15.75">
      <c r="A9" s="4" t="s">
        <v>22</v>
      </c>
      <c r="B9" s="4" t="s">
        <v>7</v>
      </c>
      <c r="C9" s="4" t="s">
        <v>24</v>
      </c>
      <c r="D9" s="4" t="s">
        <v>25</v>
      </c>
      <c r="E9" s="4" t="s">
        <v>26</v>
      </c>
      <c r="F9" s="4" t="s">
        <v>21</v>
      </c>
      <c r="G9" s="3" t="s">
        <v>23</v>
      </c>
    </row>
    <row r="10" spans="1:7" ht="15.75">
      <c r="A10" s="12">
        <v>1</v>
      </c>
      <c r="B10" s="5" t="s">
        <v>48</v>
      </c>
      <c r="C10" s="5" t="s">
        <v>32</v>
      </c>
      <c r="D10" s="6">
        <v>30311</v>
      </c>
      <c r="E10" s="7">
        <v>2573</v>
      </c>
      <c r="F10" s="17">
        <v>4131002</v>
      </c>
      <c r="G10" s="4">
        <v>462</v>
      </c>
    </row>
    <row r="11" spans="1:7" ht="15.75">
      <c r="A11" s="12">
        <v>2</v>
      </c>
      <c r="B11" s="5" t="s">
        <v>49</v>
      </c>
      <c r="C11" s="5" t="s">
        <v>33</v>
      </c>
      <c r="D11" s="6">
        <v>30622</v>
      </c>
      <c r="E11" s="7">
        <v>2557</v>
      </c>
      <c r="F11" s="17">
        <v>4130804</v>
      </c>
      <c r="G11" s="8">
        <v>403</v>
      </c>
    </row>
    <row r="12" spans="1:7" ht="15.75">
      <c r="A12" s="12">
        <v>3</v>
      </c>
      <c r="B12" s="5" t="s">
        <v>55</v>
      </c>
      <c r="C12" s="5" t="s">
        <v>56</v>
      </c>
      <c r="D12" s="6">
        <v>33254</v>
      </c>
      <c r="E12" s="7">
        <v>2487</v>
      </c>
      <c r="F12" s="17">
        <v>14117207</v>
      </c>
      <c r="G12" s="4">
        <v>356</v>
      </c>
    </row>
    <row r="13" spans="1:7" ht="15.75">
      <c r="A13" s="12">
        <v>4</v>
      </c>
      <c r="B13" s="5" t="s">
        <v>57</v>
      </c>
      <c r="C13" s="5" t="s">
        <v>56</v>
      </c>
      <c r="D13" s="6">
        <v>33440</v>
      </c>
      <c r="E13" s="7">
        <v>2516</v>
      </c>
      <c r="F13" s="17">
        <v>14114038</v>
      </c>
      <c r="G13" s="4">
        <v>317</v>
      </c>
    </row>
    <row r="14" spans="1:7" ht="15.75">
      <c r="A14" s="12">
        <v>5</v>
      </c>
      <c r="B14" s="5" t="s">
        <v>58</v>
      </c>
      <c r="C14" s="5" t="s">
        <v>59</v>
      </c>
      <c r="D14" s="6">
        <v>31635</v>
      </c>
      <c r="E14" s="7">
        <v>2538</v>
      </c>
      <c r="F14" s="17">
        <v>4151984</v>
      </c>
      <c r="G14" s="4">
        <v>277</v>
      </c>
    </row>
    <row r="15" spans="1:7" ht="15.75">
      <c r="A15" s="12">
        <v>6</v>
      </c>
      <c r="B15" s="5" t="s">
        <v>60</v>
      </c>
      <c r="C15" s="18" t="s">
        <v>34</v>
      </c>
      <c r="D15" s="20">
        <v>27791</v>
      </c>
      <c r="E15" s="7">
        <v>2568</v>
      </c>
      <c r="F15" s="17">
        <v>4113217</v>
      </c>
      <c r="G15" s="4">
        <v>238</v>
      </c>
    </row>
    <row r="16" spans="1:7" ht="15.75">
      <c r="A16" s="12">
        <v>7</v>
      </c>
      <c r="B16" s="5" t="s">
        <v>61</v>
      </c>
      <c r="C16" s="5" t="s">
        <v>62</v>
      </c>
      <c r="D16" s="19">
        <v>21491</v>
      </c>
      <c r="E16" s="7">
        <v>2572</v>
      </c>
      <c r="F16" s="17">
        <v>4100379</v>
      </c>
      <c r="G16" s="4">
        <v>198</v>
      </c>
    </row>
    <row r="17" spans="1:7" ht="15.75">
      <c r="A17" s="12">
        <v>8</v>
      </c>
      <c r="B17" s="9" t="s">
        <v>63</v>
      </c>
      <c r="C17" s="5" t="s">
        <v>56</v>
      </c>
      <c r="D17" s="20">
        <v>32506</v>
      </c>
      <c r="E17" s="7">
        <v>2560</v>
      </c>
      <c r="F17" s="17">
        <v>14117908</v>
      </c>
      <c r="G17" s="4">
        <v>172</v>
      </c>
    </row>
    <row r="18" spans="1:7" ht="15.75">
      <c r="A18" s="12">
        <v>9</v>
      </c>
      <c r="B18" s="11" t="s">
        <v>64</v>
      </c>
      <c r="C18" s="11" t="s">
        <v>65</v>
      </c>
      <c r="D18" s="6">
        <v>34736</v>
      </c>
      <c r="E18" s="7">
        <v>2546</v>
      </c>
      <c r="F18" s="17">
        <v>24130737</v>
      </c>
      <c r="G18" s="4">
        <v>145</v>
      </c>
    </row>
    <row r="19" spans="1:7" ht="15.75">
      <c r="A19" s="12">
        <v>10</v>
      </c>
      <c r="B19" s="5" t="s">
        <v>66</v>
      </c>
      <c r="C19" s="5" t="s">
        <v>67</v>
      </c>
      <c r="D19" s="6">
        <v>31573</v>
      </c>
      <c r="E19" s="7">
        <v>2530</v>
      </c>
      <c r="F19" s="17">
        <v>4159659</v>
      </c>
      <c r="G19" s="4">
        <v>119</v>
      </c>
    </row>
  </sheetData>
  <sheetProtection/>
  <hyperlinks>
    <hyperlink ref="F10" r:id="rId1" display="http://ratings.fide.com/card.phtml?event=4131002"/>
    <hyperlink ref="F11" r:id="rId2" display="http://ratings.fide.com/card.phtml?event=4130804"/>
    <hyperlink ref="F12" r:id="rId3" display="http://ratings.fide.com/card.phtml?event=14117207"/>
    <hyperlink ref="F13" r:id="rId4" display="http://ratings.fide.com/card.phtml?event=14114038"/>
    <hyperlink ref="F14" r:id="rId5" display="http://ratings.fide.com/card.phtml?event=4151984"/>
    <hyperlink ref="F15" r:id="rId6" display="http://ratings.fide.com/card.phtml?event=4113217"/>
    <hyperlink ref="F16" r:id="rId7" display="http://ratings.fide.com/card.phtml?event=4100379"/>
    <hyperlink ref="F17" r:id="rId8" display="http://ratings.fide.com/card.phtml?event=14117908"/>
    <hyperlink ref="F18" r:id="rId9" display="http://ratings.fide.com/card.phtml?event=24130737"/>
    <hyperlink ref="F19" r:id="rId10" display="http://ratings.fide.com/card.phtml?event=4159659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24" sqref="B24"/>
    </sheetView>
  </sheetViews>
  <sheetFormatPr defaultColWidth="9.140625" defaultRowHeight="15"/>
  <cols>
    <col min="2" max="2" width="36.28125" style="0" customWidth="1"/>
    <col min="3" max="3" width="27.7109375" style="0" customWidth="1"/>
    <col min="4" max="4" width="15.57421875" style="0" customWidth="1"/>
    <col min="5" max="5" width="12.28125" style="0" customWidth="1"/>
    <col min="6" max="6" width="12.7109375" style="0" customWidth="1"/>
    <col min="7" max="7" width="32.421875" style="0" customWidth="1"/>
  </cols>
  <sheetData>
    <row r="1" spans="1:2" ht="18.75">
      <c r="A1" s="1" t="s">
        <v>69</v>
      </c>
      <c r="B1" s="1"/>
    </row>
    <row r="2" spans="1:2" ht="18.75">
      <c r="A2" s="1" t="s">
        <v>70</v>
      </c>
      <c r="B2" s="1"/>
    </row>
    <row r="3" spans="1:2" ht="18.75">
      <c r="A3" s="1" t="s">
        <v>71</v>
      </c>
      <c r="B3" s="1"/>
    </row>
    <row r="4" spans="1:2" ht="18.75">
      <c r="A4" s="1" t="s">
        <v>72</v>
      </c>
      <c r="B4" s="1"/>
    </row>
    <row r="5" spans="1:2" ht="18.75">
      <c r="A5" s="1" t="s">
        <v>73</v>
      </c>
      <c r="B5" s="1"/>
    </row>
    <row r="7" ht="15.75">
      <c r="A7" s="2" t="s">
        <v>6</v>
      </c>
    </row>
    <row r="9" spans="1:7" ht="15.75">
      <c r="A9" s="4" t="s">
        <v>22</v>
      </c>
      <c r="B9" s="4" t="s">
        <v>7</v>
      </c>
      <c r="C9" s="4" t="s">
        <v>24</v>
      </c>
      <c r="D9" s="4" t="s">
        <v>25</v>
      </c>
      <c r="E9" s="4" t="s">
        <v>26</v>
      </c>
      <c r="F9" s="4" t="s">
        <v>21</v>
      </c>
      <c r="G9" s="3" t="s">
        <v>23</v>
      </c>
    </row>
    <row r="10" spans="1:7" ht="15.75">
      <c r="A10" s="12">
        <v>1</v>
      </c>
      <c r="B10" s="3" t="s">
        <v>74</v>
      </c>
      <c r="C10" s="3" t="s">
        <v>75</v>
      </c>
      <c r="D10" s="19">
        <v>33445</v>
      </c>
      <c r="E10" s="4">
        <v>2509</v>
      </c>
      <c r="F10" s="17">
        <v>24109959</v>
      </c>
      <c r="G10" s="4">
        <v>330</v>
      </c>
    </row>
    <row r="11" spans="1:7" ht="15.75">
      <c r="A11" s="12">
        <v>2</v>
      </c>
      <c r="B11" s="3" t="s">
        <v>76</v>
      </c>
      <c r="C11" s="3" t="s">
        <v>77</v>
      </c>
      <c r="D11" s="19">
        <v>32506</v>
      </c>
      <c r="E11" s="4">
        <v>2556</v>
      </c>
      <c r="F11" s="17">
        <v>14117908</v>
      </c>
      <c r="G11" s="4">
        <v>284</v>
      </c>
    </row>
    <row r="12" spans="1:7" ht="15.75">
      <c r="A12" s="12">
        <v>3</v>
      </c>
      <c r="B12" s="3" t="s">
        <v>78</v>
      </c>
      <c r="C12" s="3" t="s">
        <v>79</v>
      </c>
      <c r="D12" s="19">
        <v>29242</v>
      </c>
      <c r="E12" s="4">
        <v>2496</v>
      </c>
      <c r="F12" s="17">
        <v>4127820</v>
      </c>
      <c r="G12" s="4">
        <v>251</v>
      </c>
    </row>
    <row r="13" spans="1:7" ht="15.75">
      <c r="A13" s="12">
        <v>4</v>
      </c>
      <c r="B13" s="3" t="s">
        <v>80</v>
      </c>
      <c r="C13" s="3" t="s">
        <v>81</v>
      </c>
      <c r="D13" s="19">
        <v>26516</v>
      </c>
      <c r="E13" s="4">
        <v>2562</v>
      </c>
      <c r="F13" s="17">
        <v>13500465</v>
      </c>
      <c r="G13" s="4">
        <v>224</v>
      </c>
    </row>
    <row r="14" spans="1:7" ht="15.75">
      <c r="A14" s="12">
        <v>5</v>
      </c>
      <c r="B14" s="3" t="s">
        <v>84</v>
      </c>
      <c r="C14" s="3" t="s">
        <v>85</v>
      </c>
      <c r="D14" s="19">
        <v>31044</v>
      </c>
      <c r="E14" s="4">
        <v>2664</v>
      </c>
      <c r="F14" s="17">
        <v>4142578</v>
      </c>
      <c r="G14" s="4">
        <v>198</v>
      </c>
    </row>
    <row r="15" spans="1:7" ht="15.75">
      <c r="A15" s="12">
        <v>6</v>
      </c>
      <c r="B15" s="3" t="s">
        <v>82</v>
      </c>
      <c r="C15" s="3" t="s">
        <v>83</v>
      </c>
      <c r="D15" s="19">
        <v>31053</v>
      </c>
      <c r="E15" s="4">
        <v>2641</v>
      </c>
      <c r="F15" s="17">
        <v>4140419</v>
      </c>
      <c r="G15" s="4">
        <v>172</v>
      </c>
    </row>
    <row r="16" spans="1:7" ht="15.75">
      <c r="A16" s="12">
        <v>7</v>
      </c>
      <c r="B16" s="3" t="s">
        <v>86</v>
      </c>
      <c r="C16" s="3" t="s">
        <v>87</v>
      </c>
      <c r="D16" s="19">
        <v>34339</v>
      </c>
      <c r="E16" s="4">
        <v>2464</v>
      </c>
      <c r="F16" s="17">
        <v>24107581</v>
      </c>
      <c r="G16" s="4">
        <v>147</v>
      </c>
    </row>
    <row r="17" spans="1:7" ht="15.75">
      <c r="A17" s="12">
        <v>8</v>
      </c>
      <c r="B17" s="3" t="s">
        <v>88</v>
      </c>
      <c r="C17" s="3" t="s">
        <v>89</v>
      </c>
      <c r="D17" s="19">
        <v>26739</v>
      </c>
      <c r="E17" s="4">
        <v>2501</v>
      </c>
      <c r="F17" s="17">
        <v>4119991</v>
      </c>
      <c r="G17" s="4">
        <v>119</v>
      </c>
    </row>
    <row r="18" spans="1:7" ht="15.75">
      <c r="A18" s="12">
        <v>9</v>
      </c>
      <c r="B18" s="3" t="s">
        <v>90</v>
      </c>
      <c r="C18" s="3" t="s">
        <v>75</v>
      </c>
      <c r="D18" s="19">
        <v>27791</v>
      </c>
      <c r="E18" s="4">
        <v>2577</v>
      </c>
      <c r="F18" s="17">
        <v>4113217</v>
      </c>
      <c r="G18" s="4">
        <v>92</v>
      </c>
    </row>
    <row r="19" spans="1:7" ht="15.75">
      <c r="A19" s="12">
        <v>10</v>
      </c>
      <c r="B19" s="3" t="s">
        <v>91</v>
      </c>
      <c r="C19" s="3" t="s">
        <v>92</v>
      </c>
      <c r="D19" s="19">
        <v>30068</v>
      </c>
      <c r="E19" s="4">
        <v>2592</v>
      </c>
      <c r="F19" s="17">
        <v>4123425</v>
      </c>
      <c r="G19" s="4">
        <v>66</v>
      </c>
    </row>
  </sheetData>
  <sheetProtection/>
  <hyperlinks>
    <hyperlink ref="F10" r:id="rId1" display="http://ratings.fide.com/card.phtml?event=24109959"/>
    <hyperlink ref="F11" r:id="rId2" display="http://ratings.fide.com/card.phtml?event=14117908"/>
    <hyperlink ref="F12" r:id="rId3" display="http://ratings.fide.com/card.phtml?event=4127820"/>
    <hyperlink ref="F13" r:id="rId4" display="http://ratings.fide.com/card.phtml?event=13500465"/>
    <hyperlink ref="F14" r:id="rId5" display="http://ratings.fide.com/card.phtml?event=4142578"/>
    <hyperlink ref="F15" r:id="rId6" display="http://ratings.fide.com/card.phtml?event=4140419"/>
    <hyperlink ref="F16" r:id="rId7" display="http://ratings.fide.com/card.phtml?event=24107581"/>
    <hyperlink ref="F17" r:id="rId8" display="http://ratings.fide.com/card.phtml?event=4119991"/>
    <hyperlink ref="F18" r:id="rId9" display="http://ratings.fide.com/card.phtml?event=4113217"/>
    <hyperlink ref="F19" r:id="rId10" display="http://ratings.fide.com/card.phtml?event=4123425"/>
  </hyperlinks>
  <printOptions/>
  <pageMargins left="0.7" right="0.7" top="0.75" bottom="0.75" header="0.3" footer="0.3"/>
  <pageSetup horizontalDpi="600" verticalDpi="600" orientation="portrait" paperSize="9" r:id="rId1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6" sqref="A6"/>
    </sheetView>
  </sheetViews>
  <sheetFormatPr defaultColWidth="9.140625" defaultRowHeight="15"/>
  <cols>
    <col min="2" max="2" width="35.28125" style="0" customWidth="1"/>
    <col min="3" max="3" width="26.00390625" style="0" customWidth="1"/>
    <col min="4" max="4" width="14.8515625" style="0" customWidth="1"/>
    <col min="6" max="6" width="17.28125" style="0" customWidth="1"/>
    <col min="7" max="7" width="29.00390625" style="0" customWidth="1"/>
  </cols>
  <sheetData>
    <row r="1" spans="1:2" ht="18.75">
      <c r="A1" s="1" t="s">
        <v>69</v>
      </c>
      <c r="B1" s="1"/>
    </row>
    <row r="2" spans="1:2" ht="18.75">
      <c r="A2" s="1" t="s">
        <v>97</v>
      </c>
      <c r="B2" s="1"/>
    </row>
    <row r="3" spans="1:2" ht="18.75">
      <c r="A3" s="1" t="s">
        <v>98</v>
      </c>
      <c r="B3" s="1"/>
    </row>
    <row r="4" spans="1:2" ht="18.75">
      <c r="A4" s="1" t="s">
        <v>99</v>
      </c>
      <c r="B4" s="1"/>
    </row>
    <row r="5" spans="1:2" ht="18.75">
      <c r="A5" s="1" t="s">
        <v>100</v>
      </c>
      <c r="B5" s="1"/>
    </row>
    <row r="7" ht="15.75">
      <c r="A7" s="2" t="s">
        <v>6</v>
      </c>
    </row>
    <row r="9" spans="1:7" ht="15.75">
      <c r="A9" s="4" t="s">
        <v>22</v>
      </c>
      <c r="B9" s="4" t="s">
        <v>7</v>
      </c>
      <c r="C9" s="4" t="s">
        <v>24</v>
      </c>
      <c r="D9" s="4" t="s">
        <v>25</v>
      </c>
      <c r="E9" s="4" t="s">
        <v>26</v>
      </c>
      <c r="F9" s="4" t="s">
        <v>21</v>
      </c>
      <c r="G9" s="3" t="s">
        <v>23</v>
      </c>
    </row>
    <row r="10" spans="1:7" ht="15.75">
      <c r="A10" s="12">
        <v>1</v>
      </c>
      <c r="B10" s="3" t="s">
        <v>101</v>
      </c>
      <c r="C10" s="3" t="s">
        <v>102</v>
      </c>
      <c r="D10" s="22">
        <v>1981</v>
      </c>
      <c r="E10" s="22">
        <v>2582</v>
      </c>
      <c r="F10" s="23" t="s">
        <v>119</v>
      </c>
      <c r="G10" s="22">
        <v>396</v>
      </c>
    </row>
    <row r="11" spans="1:7" ht="15.75">
      <c r="A11" s="12">
        <v>2</v>
      </c>
      <c r="B11" s="3" t="s">
        <v>63</v>
      </c>
      <c r="C11" s="3" t="s">
        <v>77</v>
      </c>
      <c r="D11" s="22" t="s">
        <v>103</v>
      </c>
      <c r="E11" s="22">
        <v>2556</v>
      </c>
      <c r="F11" s="23" t="s">
        <v>120</v>
      </c>
      <c r="G11" s="22">
        <v>343</v>
      </c>
    </row>
    <row r="12" spans="1:7" ht="15.75">
      <c r="A12" s="12">
        <v>3</v>
      </c>
      <c r="B12" s="3" t="s">
        <v>104</v>
      </c>
      <c r="C12" s="3" t="s">
        <v>62</v>
      </c>
      <c r="D12" s="22" t="s">
        <v>103</v>
      </c>
      <c r="E12" s="22">
        <v>2589</v>
      </c>
      <c r="F12" s="23" t="s">
        <v>121</v>
      </c>
      <c r="G12" s="22">
        <v>304</v>
      </c>
    </row>
    <row r="13" spans="1:7" ht="15.75">
      <c r="A13" s="12">
        <v>4</v>
      </c>
      <c r="B13" s="3" t="s">
        <v>105</v>
      </c>
      <c r="C13" s="3" t="s">
        <v>67</v>
      </c>
      <c r="D13" s="22" t="s">
        <v>106</v>
      </c>
      <c r="E13" s="22">
        <v>2596</v>
      </c>
      <c r="F13" s="23" t="s">
        <v>122</v>
      </c>
      <c r="G13" s="22">
        <v>271</v>
      </c>
    </row>
    <row r="14" spans="1:7" ht="15.75">
      <c r="A14" s="12">
        <v>5</v>
      </c>
      <c r="B14" s="3" t="s">
        <v>107</v>
      </c>
      <c r="C14" s="3" t="s">
        <v>67</v>
      </c>
      <c r="D14" s="22" t="s">
        <v>110</v>
      </c>
      <c r="E14" s="22">
        <v>2600</v>
      </c>
      <c r="F14" s="23" t="s">
        <v>123</v>
      </c>
      <c r="G14" s="22">
        <v>238</v>
      </c>
    </row>
    <row r="15" spans="1:7" ht="15.75">
      <c r="A15" s="12">
        <v>6</v>
      </c>
      <c r="B15" s="3" t="s">
        <v>108</v>
      </c>
      <c r="C15" s="3" t="s">
        <v>109</v>
      </c>
      <c r="D15" s="22" t="s">
        <v>110</v>
      </c>
      <c r="E15" s="22">
        <v>2592</v>
      </c>
      <c r="F15" s="23" t="s">
        <v>124</v>
      </c>
      <c r="G15" s="22">
        <v>205</v>
      </c>
    </row>
    <row r="16" spans="1:7" ht="15.75">
      <c r="A16" s="12">
        <v>7</v>
      </c>
      <c r="B16" s="3" t="s">
        <v>111</v>
      </c>
      <c r="C16" s="3" t="s">
        <v>112</v>
      </c>
      <c r="D16" s="22"/>
      <c r="E16" s="22">
        <v>2575</v>
      </c>
      <c r="F16" s="23" t="s">
        <v>125</v>
      </c>
      <c r="G16" s="22">
        <v>172</v>
      </c>
    </row>
    <row r="17" spans="1:7" ht="15.75">
      <c r="A17" s="12">
        <v>8</v>
      </c>
      <c r="B17" s="3" t="s">
        <v>113</v>
      </c>
      <c r="C17" s="3" t="s">
        <v>114</v>
      </c>
      <c r="D17" s="22" t="s">
        <v>115</v>
      </c>
      <c r="E17" s="22">
        <v>2364</v>
      </c>
      <c r="F17" s="23" t="s">
        <v>126</v>
      </c>
      <c r="G17" s="22">
        <v>145</v>
      </c>
    </row>
    <row r="18" spans="1:7" ht="15.75">
      <c r="A18" s="12">
        <v>9</v>
      </c>
      <c r="B18" s="3" t="s">
        <v>116</v>
      </c>
      <c r="C18" s="3" t="s">
        <v>117</v>
      </c>
      <c r="D18" s="22">
        <v>1981</v>
      </c>
      <c r="E18" s="22">
        <v>2545</v>
      </c>
      <c r="F18" s="23" t="s">
        <v>127</v>
      </c>
      <c r="G18" s="22">
        <v>119</v>
      </c>
    </row>
    <row r="19" spans="1:7" ht="15.75">
      <c r="A19" s="12">
        <v>10</v>
      </c>
      <c r="B19" s="3" t="s">
        <v>80</v>
      </c>
      <c r="C19" s="3" t="s">
        <v>81</v>
      </c>
      <c r="D19" s="22" t="s">
        <v>118</v>
      </c>
      <c r="E19" s="22">
        <v>2562</v>
      </c>
      <c r="F19" s="23" t="s">
        <v>128</v>
      </c>
      <c r="G19" s="22">
        <v>92</v>
      </c>
    </row>
  </sheetData>
  <sheetProtection/>
  <hyperlinks>
    <hyperlink ref="F10" r:id="rId1" display="4135148"/>
    <hyperlink ref="F11" r:id="rId2" display="14117908"/>
    <hyperlink ref="F12" r:id="rId3" display="4157800"/>
    <hyperlink ref="F13" r:id="rId4" display="4146786"/>
    <hyperlink ref="F14" r:id="rId5" display="4138716"/>
    <hyperlink ref="F15" r:id="rId6" display="4123425"/>
    <hyperlink ref="F16" r:id="rId7" display="4130804"/>
    <hyperlink ref="F17" r:id="rId8" display="24111708"/>
    <hyperlink ref="F18" r:id="rId9" display="4122232"/>
    <hyperlink ref="F19" r:id="rId10" display="13500465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8" sqref="A8"/>
    </sheetView>
  </sheetViews>
  <sheetFormatPr defaultColWidth="9.140625" defaultRowHeight="15"/>
  <cols>
    <col min="2" max="2" width="22.00390625" style="0" customWidth="1"/>
    <col min="3" max="3" width="27.421875" style="0" customWidth="1"/>
    <col min="4" max="4" width="15.7109375" style="0" customWidth="1"/>
    <col min="6" max="6" width="10.421875" style="0" customWidth="1"/>
    <col min="7" max="7" width="28.57421875" style="0" customWidth="1"/>
  </cols>
  <sheetData>
    <row r="1" spans="1:2" ht="18.75">
      <c r="A1" s="1" t="s">
        <v>69</v>
      </c>
      <c r="B1" s="1"/>
    </row>
    <row r="2" spans="1:2" ht="18.75">
      <c r="A2" s="1" t="s">
        <v>146</v>
      </c>
      <c r="B2" s="1"/>
    </row>
    <row r="3" spans="1:2" ht="18.75">
      <c r="A3" s="1" t="s">
        <v>148</v>
      </c>
      <c r="B3" s="1"/>
    </row>
    <row r="4" spans="1:2" ht="18.75">
      <c r="A4" s="1" t="s">
        <v>147</v>
      </c>
      <c r="B4" s="1"/>
    </row>
    <row r="5" spans="1:2" ht="18.75">
      <c r="A5" s="1" t="s">
        <v>149</v>
      </c>
      <c r="B5" s="1"/>
    </row>
    <row r="7" ht="15.75">
      <c r="A7" s="2" t="s">
        <v>6</v>
      </c>
    </row>
    <row r="9" spans="1:7" ht="15.75">
      <c r="A9" s="4" t="s">
        <v>22</v>
      </c>
      <c r="B9" s="4" t="s">
        <v>7</v>
      </c>
      <c r="C9" s="4" t="s">
        <v>24</v>
      </c>
      <c r="D9" s="4" t="s">
        <v>25</v>
      </c>
      <c r="E9" s="4" t="s">
        <v>26</v>
      </c>
      <c r="F9" s="4" t="s">
        <v>21</v>
      </c>
      <c r="G9" s="3" t="s">
        <v>23</v>
      </c>
    </row>
    <row r="10" spans="1:7" ht="15.75">
      <c r="A10" s="12">
        <v>1</v>
      </c>
      <c r="B10" s="3" t="s">
        <v>150</v>
      </c>
      <c r="C10" s="3" t="s">
        <v>151</v>
      </c>
      <c r="D10" s="4">
        <v>1986</v>
      </c>
      <c r="E10" s="4">
        <v>2523</v>
      </c>
      <c r="F10" s="23" t="s">
        <v>159</v>
      </c>
      <c r="G10" s="4">
        <v>250</v>
      </c>
    </row>
    <row r="11" spans="1:7" ht="15.75">
      <c r="A11" s="12">
        <v>2</v>
      </c>
      <c r="B11" s="3" t="s">
        <v>48</v>
      </c>
      <c r="C11" s="3" t="s">
        <v>32</v>
      </c>
      <c r="D11" s="4">
        <v>1982</v>
      </c>
      <c r="E11" s="4">
        <v>2588</v>
      </c>
      <c r="F11" s="17">
        <v>4131002</v>
      </c>
      <c r="G11" s="22" t="s">
        <v>160</v>
      </c>
    </row>
    <row r="12" spans="1:7" ht="15.75">
      <c r="A12" s="12">
        <v>3</v>
      </c>
      <c r="B12" s="3" t="s">
        <v>152</v>
      </c>
      <c r="C12" s="3" t="s">
        <v>151</v>
      </c>
      <c r="D12" s="4">
        <v>1979</v>
      </c>
      <c r="E12" s="4">
        <v>2484</v>
      </c>
      <c r="F12" s="17">
        <v>4137752</v>
      </c>
      <c r="G12" s="4">
        <v>190</v>
      </c>
    </row>
    <row r="13" spans="1:7" ht="15.75">
      <c r="A13" s="12">
        <v>4</v>
      </c>
      <c r="B13" s="3" t="s">
        <v>153</v>
      </c>
      <c r="C13" s="3" t="s">
        <v>154</v>
      </c>
      <c r="D13" s="4">
        <v>1983</v>
      </c>
      <c r="E13" s="4">
        <v>2553</v>
      </c>
      <c r="F13" s="17">
        <v>4140664</v>
      </c>
      <c r="G13" s="4">
        <v>170</v>
      </c>
    </row>
    <row r="14" spans="1:7" ht="15.75">
      <c r="A14" s="12">
        <v>5</v>
      </c>
      <c r="B14" s="3" t="s">
        <v>155</v>
      </c>
      <c r="C14" s="3" t="s">
        <v>156</v>
      </c>
      <c r="D14" s="4">
        <v>1962</v>
      </c>
      <c r="E14" s="4">
        <v>2344</v>
      </c>
      <c r="F14" s="17">
        <v>4115023</v>
      </c>
      <c r="G14" s="4">
        <v>150</v>
      </c>
    </row>
    <row r="15" spans="1:7" ht="15.75">
      <c r="A15" s="12">
        <v>6</v>
      </c>
      <c r="B15" s="3" t="s">
        <v>157</v>
      </c>
      <c r="C15" s="3" t="s">
        <v>32</v>
      </c>
      <c r="D15" s="4">
        <v>1969</v>
      </c>
      <c r="E15" s="4">
        <v>2245</v>
      </c>
      <c r="F15" s="17">
        <v>4179714</v>
      </c>
      <c r="G15" s="4">
        <v>130</v>
      </c>
    </row>
    <row r="16" spans="1:7" ht="15.75">
      <c r="A16" s="12">
        <v>7</v>
      </c>
      <c r="B16" s="3" t="s">
        <v>158</v>
      </c>
      <c r="C16" s="3" t="s">
        <v>77</v>
      </c>
      <c r="D16" s="4">
        <v>1988</v>
      </c>
      <c r="E16" s="4">
        <v>2536</v>
      </c>
      <c r="F16" s="17">
        <v>14109476</v>
      </c>
      <c r="G16" s="16">
        <v>110</v>
      </c>
    </row>
  </sheetData>
  <sheetProtection/>
  <hyperlinks>
    <hyperlink ref="F10" r:id="rId1" display="4147332"/>
    <hyperlink ref="F11" r:id="rId2" display="http://ratings.fide.com/card.phtml?event=4131002"/>
    <hyperlink ref="F12" r:id="rId3" display="http://ratings.fide.com/card.phtml?event=4137752"/>
    <hyperlink ref="F13" r:id="rId4" display="http://ratings.fide.com/card.phtml?event=4140664"/>
    <hyperlink ref="F14" r:id="rId5" display="http://ratings.fide.com/card.phtml?event=4115023"/>
    <hyperlink ref="F15" r:id="rId6" display="http://ratings.fide.com/card.phtml?event=4179714"/>
    <hyperlink ref="F16" r:id="rId7" display="http://ratings.fide.com/card.phtml?event=14109476"/>
  </hyperlinks>
  <printOptions/>
  <pageMargins left="0.7" right="0.7" top="0.75" bottom="0.75" header="0.3" footer="0.3"/>
  <pageSetup horizontalDpi="600" verticalDpi="600" orientation="portrait" paperSize="9" r:id="rId8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9.8515625" style="0" customWidth="1"/>
    <col min="3" max="3" width="25.7109375" style="0" customWidth="1"/>
    <col min="4" max="4" width="17.57421875" style="0" customWidth="1"/>
    <col min="6" max="6" width="13.140625" style="0" customWidth="1"/>
    <col min="7" max="7" width="38.7109375" style="0" customWidth="1"/>
  </cols>
  <sheetData>
    <row r="1" spans="1:2" ht="18.75">
      <c r="A1" s="1" t="s">
        <v>69</v>
      </c>
      <c r="B1" s="1"/>
    </row>
    <row r="2" spans="1:2" ht="18.75">
      <c r="A2" s="1" t="s">
        <v>130</v>
      </c>
      <c r="B2" s="1"/>
    </row>
    <row r="3" spans="1:2" ht="18.75">
      <c r="A3" s="1" t="s">
        <v>131</v>
      </c>
      <c r="B3" s="1"/>
    </row>
    <row r="4" spans="1:2" ht="18.75">
      <c r="A4" s="1" t="s">
        <v>132</v>
      </c>
      <c r="B4" s="1"/>
    </row>
    <row r="5" spans="1:2" ht="18.75">
      <c r="A5" s="1" t="s">
        <v>133</v>
      </c>
      <c r="B5" s="1"/>
    </row>
    <row r="7" ht="15.75">
      <c r="A7" s="2" t="s">
        <v>6</v>
      </c>
    </row>
    <row r="9" spans="1:7" ht="15.75">
      <c r="A9" s="4" t="s">
        <v>22</v>
      </c>
      <c r="B9" s="4" t="s">
        <v>7</v>
      </c>
      <c r="C9" s="4" t="s">
        <v>24</v>
      </c>
      <c r="D9" s="4" t="s">
        <v>25</v>
      </c>
      <c r="E9" s="4" t="s">
        <v>26</v>
      </c>
      <c r="F9" s="4" t="s">
        <v>21</v>
      </c>
      <c r="G9" s="3" t="s">
        <v>23</v>
      </c>
    </row>
    <row r="10" spans="1:7" ht="15.75">
      <c r="A10" s="12">
        <v>1</v>
      </c>
      <c r="B10" s="3" t="s">
        <v>107</v>
      </c>
      <c r="C10" s="3" t="s">
        <v>67</v>
      </c>
      <c r="D10" s="4">
        <v>1982</v>
      </c>
      <c r="E10" s="4">
        <v>2603</v>
      </c>
      <c r="F10" s="23" t="s">
        <v>123</v>
      </c>
      <c r="G10" s="4">
        <v>250</v>
      </c>
    </row>
    <row r="11" spans="1:7" ht="15.75">
      <c r="A11" s="12">
        <v>2</v>
      </c>
      <c r="B11" s="3" t="s">
        <v>134</v>
      </c>
      <c r="C11" s="3" t="s">
        <v>135</v>
      </c>
      <c r="D11" s="4">
        <v>1993</v>
      </c>
      <c r="E11" s="4">
        <v>2417</v>
      </c>
      <c r="F11" s="17">
        <v>24129542</v>
      </c>
      <c r="G11" s="4">
        <v>215</v>
      </c>
    </row>
    <row r="12" spans="1:7" ht="15.75">
      <c r="A12" s="12">
        <v>3</v>
      </c>
      <c r="B12" s="3" t="s">
        <v>82</v>
      </c>
      <c r="C12" s="3" t="s">
        <v>144</v>
      </c>
      <c r="D12" s="4">
        <v>1985</v>
      </c>
      <c r="E12" s="4">
        <v>2639</v>
      </c>
      <c r="F12" s="17">
        <v>4140419</v>
      </c>
      <c r="G12" s="4">
        <v>190</v>
      </c>
    </row>
    <row r="13" spans="1:7" ht="15.75">
      <c r="A13" s="12">
        <v>4</v>
      </c>
      <c r="B13" s="3" t="s">
        <v>136</v>
      </c>
      <c r="C13" s="3" t="s">
        <v>137</v>
      </c>
      <c r="D13" s="4">
        <v>1989</v>
      </c>
      <c r="E13" s="4">
        <v>2525</v>
      </c>
      <c r="F13" s="17">
        <v>13702661</v>
      </c>
      <c r="G13" s="4">
        <v>170</v>
      </c>
    </row>
    <row r="14" spans="1:7" ht="15.75">
      <c r="A14" s="12">
        <v>5</v>
      </c>
      <c r="B14" s="3" t="s">
        <v>138</v>
      </c>
      <c r="C14" s="3" t="s">
        <v>135</v>
      </c>
      <c r="D14" s="4">
        <v>1977</v>
      </c>
      <c r="E14" s="4">
        <v>2504</v>
      </c>
      <c r="F14" s="17">
        <v>4120213</v>
      </c>
      <c r="G14" s="4">
        <v>150</v>
      </c>
    </row>
    <row r="15" spans="1:7" ht="15.75">
      <c r="A15" s="12">
        <v>6</v>
      </c>
      <c r="B15" s="3" t="s">
        <v>139</v>
      </c>
      <c r="C15" s="3" t="s">
        <v>140</v>
      </c>
      <c r="D15" s="4">
        <v>1992</v>
      </c>
      <c r="E15" s="4">
        <v>2409</v>
      </c>
      <c r="F15" s="17">
        <v>4197933</v>
      </c>
      <c r="G15" s="4">
        <v>130</v>
      </c>
    </row>
    <row r="16" spans="1:7" ht="15.75">
      <c r="A16" s="12">
        <v>7</v>
      </c>
      <c r="B16" s="3" t="s">
        <v>141</v>
      </c>
      <c r="C16" s="3" t="s">
        <v>142</v>
      </c>
      <c r="D16" s="4">
        <v>1982</v>
      </c>
      <c r="E16" s="4">
        <v>2608</v>
      </c>
      <c r="F16" s="17">
        <v>4132181</v>
      </c>
      <c r="G16" s="16">
        <v>110</v>
      </c>
    </row>
    <row r="17" spans="1:7" ht="15.75">
      <c r="A17" s="12">
        <v>8</v>
      </c>
      <c r="B17" s="3" t="s">
        <v>143</v>
      </c>
      <c r="C17" s="3" t="s">
        <v>109</v>
      </c>
      <c r="D17" s="4">
        <v>1983</v>
      </c>
      <c r="E17" s="4">
        <v>2346</v>
      </c>
      <c r="F17" s="17">
        <v>4133900</v>
      </c>
      <c r="G17" s="4">
        <v>90</v>
      </c>
    </row>
  </sheetData>
  <sheetProtection/>
  <hyperlinks>
    <hyperlink ref="F10" r:id="rId1" display="4138716"/>
    <hyperlink ref="F11" r:id="rId2" display="http://ratings.fide.com/card.phtml?event=24129542"/>
    <hyperlink ref="F12" r:id="rId3" display="http://ratings.fide.com/card.phtml?event=4140419"/>
    <hyperlink ref="F13" r:id="rId4" display="http://ratings.fide.com/card.phtml?event=13702661"/>
    <hyperlink ref="F14" r:id="rId5" display="http://ratings.fide.com/card.phtml?event=4120213"/>
    <hyperlink ref="F15" r:id="rId6" display="http://ratings.fide.com/card.phtml?event=4197933"/>
    <hyperlink ref="F16" r:id="rId7" display="http://ratings.fide.com/card.phtml?event=4132181"/>
    <hyperlink ref="F17" r:id="rId8" display="http://ratings.fide.com/card.phtml?event=4133900"/>
  </hyperlinks>
  <printOptions/>
  <pageMargins left="0.7" right="0.7" top="0.75" bottom="0.75" header="0.3" footer="0.3"/>
  <pageSetup horizontalDpi="600" verticalDpi="600" orientation="portrait" paperSize="9" r:id="rId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B33" sqref="B33"/>
    </sheetView>
  </sheetViews>
  <sheetFormatPr defaultColWidth="9.140625" defaultRowHeight="15"/>
  <cols>
    <col min="2" max="2" width="23.28125" style="0" customWidth="1"/>
    <col min="3" max="3" width="25.7109375" style="0" customWidth="1"/>
    <col min="4" max="4" width="20.8515625" style="0" customWidth="1"/>
    <col min="5" max="5" width="11.7109375" style="0" customWidth="1"/>
    <col min="6" max="6" width="10.7109375" style="0" customWidth="1"/>
    <col min="7" max="7" width="29.00390625" style="0" customWidth="1"/>
  </cols>
  <sheetData>
    <row r="1" spans="1:2" ht="18.75">
      <c r="A1" s="1" t="s">
        <v>69</v>
      </c>
      <c r="B1" s="1"/>
    </row>
    <row r="2" spans="1:2" ht="18.75">
      <c r="A2" s="1" t="s">
        <v>162</v>
      </c>
      <c r="B2" s="1"/>
    </row>
    <row r="3" spans="1:2" ht="18.75">
      <c r="A3" s="1" t="s">
        <v>163</v>
      </c>
      <c r="B3" s="1"/>
    </row>
    <row r="4" spans="1:2" ht="18.75">
      <c r="A4" s="1" t="s">
        <v>164</v>
      </c>
      <c r="B4" s="1"/>
    </row>
    <row r="5" spans="1:2" ht="18.75">
      <c r="A5" s="1" t="s">
        <v>165</v>
      </c>
      <c r="B5" s="1"/>
    </row>
    <row r="7" ht="15.75">
      <c r="A7" s="2" t="s">
        <v>6</v>
      </c>
    </row>
    <row r="9" spans="1:7" ht="15.75">
      <c r="A9" s="4" t="s">
        <v>22</v>
      </c>
      <c r="B9" s="4" t="s">
        <v>7</v>
      </c>
      <c r="C9" s="4" t="s">
        <v>24</v>
      </c>
      <c r="D9" s="4" t="s">
        <v>25</v>
      </c>
      <c r="E9" s="4" t="s">
        <v>26</v>
      </c>
      <c r="F9" s="4" t="s">
        <v>21</v>
      </c>
      <c r="G9" s="3" t="s">
        <v>23</v>
      </c>
    </row>
    <row r="10" spans="1:7" ht="14.25" customHeight="1">
      <c r="A10" s="12">
        <v>1</v>
      </c>
      <c r="B10" s="3" t="s">
        <v>169</v>
      </c>
      <c r="C10" s="3" t="s">
        <v>56</v>
      </c>
      <c r="D10" s="4">
        <v>1986</v>
      </c>
      <c r="E10" s="4">
        <v>2691</v>
      </c>
      <c r="F10" s="23" t="s">
        <v>168</v>
      </c>
      <c r="G10" s="4">
        <v>468</v>
      </c>
    </row>
    <row r="11" spans="1:7" ht="15.75">
      <c r="A11" s="12">
        <v>2</v>
      </c>
      <c r="B11" s="3" t="s">
        <v>170</v>
      </c>
      <c r="C11" s="3" t="s">
        <v>34</v>
      </c>
      <c r="D11" s="4">
        <v>1974</v>
      </c>
      <c r="E11" s="4">
        <v>2557</v>
      </c>
      <c r="F11" s="17">
        <v>4119410</v>
      </c>
      <c r="G11" s="4">
        <v>406</v>
      </c>
    </row>
    <row r="12" spans="1:7" ht="15.75">
      <c r="A12" s="12">
        <v>3</v>
      </c>
      <c r="B12" s="3" t="s">
        <v>171</v>
      </c>
      <c r="C12" s="3" t="s">
        <v>33</v>
      </c>
      <c r="D12" s="4">
        <v>1976</v>
      </c>
      <c r="E12" s="4">
        <v>2671</v>
      </c>
      <c r="F12" s="17">
        <v>4113403</v>
      </c>
      <c r="G12" s="4">
        <v>359</v>
      </c>
    </row>
    <row r="13" spans="1:7" ht="15.75">
      <c r="A13" s="12">
        <v>4</v>
      </c>
      <c r="B13" s="3" t="s">
        <v>46</v>
      </c>
      <c r="C13" s="3" t="s">
        <v>34</v>
      </c>
      <c r="D13" s="4">
        <v>1988</v>
      </c>
      <c r="E13" s="4">
        <v>2595</v>
      </c>
      <c r="F13" s="17">
        <v>4148843</v>
      </c>
      <c r="G13" s="4">
        <v>320</v>
      </c>
    </row>
    <row r="14" spans="1:7" ht="15.75">
      <c r="A14" s="12">
        <v>5</v>
      </c>
      <c r="B14" s="3" t="s">
        <v>39</v>
      </c>
      <c r="C14" s="3" t="s">
        <v>33</v>
      </c>
      <c r="D14" s="4">
        <v>1985</v>
      </c>
      <c r="E14" s="4">
        <v>2683</v>
      </c>
      <c r="F14" s="17">
        <v>4162722</v>
      </c>
      <c r="G14" s="4">
        <v>281</v>
      </c>
    </row>
    <row r="15" spans="1:7" ht="15.75">
      <c r="A15" s="12">
        <v>6</v>
      </c>
      <c r="B15" s="3" t="s">
        <v>172</v>
      </c>
      <c r="C15" s="3" t="s">
        <v>34</v>
      </c>
      <c r="D15" s="4">
        <v>1990</v>
      </c>
      <c r="E15" s="4">
        <v>2633</v>
      </c>
      <c r="F15" s="17">
        <v>4151348</v>
      </c>
      <c r="G15" s="4">
        <v>242</v>
      </c>
    </row>
    <row r="16" spans="1:7" ht="15.75">
      <c r="A16" s="12">
        <v>7</v>
      </c>
      <c r="B16" s="3" t="s">
        <v>173</v>
      </c>
      <c r="C16" s="3" t="s">
        <v>56</v>
      </c>
      <c r="D16" s="4">
        <v>1991</v>
      </c>
      <c r="E16" s="4">
        <v>2476</v>
      </c>
      <c r="F16" s="17">
        <v>14113210</v>
      </c>
      <c r="G16" s="4">
        <v>203</v>
      </c>
    </row>
    <row r="17" spans="1:7" ht="15.75">
      <c r="A17" s="12">
        <v>8</v>
      </c>
      <c r="B17" s="3" t="s">
        <v>174</v>
      </c>
      <c r="C17" s="3" t="s">
        <v>34</v>
      </c>
      <c r="D17" s="4">
        <v>1991</v>
      </c>
      <c r="E17" s="4">
        <v>2663</v>
      </c>
      <c r="F17" s="17">
        <v>4168003</v>
      </c>
      <c r="G17" s="4">
        <v>172</v>
      </c>
    </row>
    <row r="18" spans="1:7" ht="15.75">
      <c r="A18" s="12">
        <v>9</v>
      </c>
      <c r="B18" s="3" t="s">
        <v>14</v>
      </c>
      <c r="C18" s="15" t="s">
        <v>166</v>
      </c>
      <c r="D18" s="4">
        <v>1973</v>
      </c>
      <c r="E18" s="4">
        <v>2597</v>
      </c>
      <c r="F18" s="30">
        <v>13500139</v>
      </c>
      <c r="G18" s="4">
        <v>140</v>
      </c>
    </row>
    <row r="19" spans="1:7" ht="15.75">
      <c r="A19" s="12">
        <v>10</v>
      </c>
      <c r="B19" s="3" t="s">
        <v>175</v>
      </c>
      <c r="C19" s="15" t="s">
        <v>34</v>
      </c>
      <c r="D19" s="4">
        <v>1985</v>
      </c>
      <c r="E19" s="4">
        <v>2673</v>
      </c>
      <c r="F19" s="30">
        <v>4138147</v>
      </c>
      <c r="G19" s="4">
        <v>109</v>
      </c>
    </row>
    <row r="20" spans="1:7" ht="15.75">
      <c r="A20" s="12">
        <v>11</v>
      </c>
      <c r="B20" s="3" t="s">
        <v>176</v>
      </c>
      <c r="C20" s="15" t="s">
        <v>167</v>
      </c>
      <c r="D20" s="4">
        <v>1990</v>
      </c>
      <c r="E20" s="4">
        <v>2558</v>
      </c>
      <c r="F20" s="30">
        <v>4171055</v>
      </c>
      <c r="G20" s="4">
        <v>78</v>
      </c>
    </row>
    <row r="21" spans="1:7" ht="15.75">
      <c r="A21" s="12">
        <v>12</v>
      </c>
      <c r="B21" s="3" t="s">
        <v>38</v>
      </c>
      <c r="C21" s="15" t="s">
        <v>89</v>
      </c>
      <c r="D21" s="4">
        <v>1987</v>
      </c>
      <c r="E21" s="4">
        <v>2624</v>
      </c>
      <c r="F21" s="30">
        <v>4150120</v>
      </c>
      <c r="G21" s="4">
        <v>78</v>
      </c>
    </row>
    <row r="22" spans="1:7" ht="15.75">
      <c r="A22" s="12">
        <v>13</v>
      </c>
      <c r="B22" s="3" t="s">
        <v>177</v>
      </c>
      <c r="C22" s="15" t="s">
        <v>59</v>
      </c>
      <c r="D22" s="4">
        <v>1995</v>
      </c>
      <c r="E22" s="4">
        <v>2476</v>
      </c>
      <c r="F22" s="30">
        <v>4199758</v>
      </c>
      <c r="G22" s="4">
        <v>78</v>
      </c>
    </row>
    <row r="23" spans="1:7" ht="15.75">
      <c r="A23" s="12">
        <v>14</v>
      </c>
      <c r="B23" s="3" t="s">
        <v>178</v>
      </c>
      <c r="C23" s="15" t="s">
        <v>151</v>
      </c>
      <c r="D23" s="4">
        <v>1987</v>
      </c>
      <c r="E23" s="4">
        <v>2603</v>
      </c>
      <c r="F23" s="30">
        <v>4160258</v>
      </c>
      <c r="G23" s="4">
        <v>78</v>
      </c>
    </row>
    <row r="24" spans="1:7" ht="15.75">
      <c r="A24" s="12">
        <v>15</v>
      </c>
      <c r="B24" s="3" t="s">
        <v>179</v>
      </c>
      <c r="C24" s="15" t="s">
        <v>56</v>
      </c>
      <c r="D24" s="4">
        <v>1991</v>
      </c>
      <c r="E24" s="4">
        <v>2547</v>
      </c>
      <c r="F24" s="30">
        <v>14114038</v>
      </c>
      <c r="G24" s="4">
        <v>78</v>
      </c>
    </row>
  </sheetData>
  <sheetProtection/>
  <hyperlinks>
    <hyperlink ref="F10" r:id="rId1" display="14109530"/>
    <hyperlink ref="F11" r:id="rId2" display="http://ratings.fide.com/card.phtml?event=4119410"/>
    <hyperlink ref="F12" r:id="rId3" display="http://ratings.fide.com/card.phtml?event=4113403"/>
    <hyperlink ref="F13" r:id="rId4" display="http://ratings.fide.com/card.phtml?event=4148843"/>
    <hyperlink ref="F14" r:id="rId5" display="http://ratings.fide.com/card.phtml?event=4162722"/>
    <hyperlink ref="F15" r:id="rId6" display="http://ratings.fide.com/card.phtml?event=4151348"/>
    <hyperlink ref="F16" r:id="rId7" display="http://ratings.fide.com/card.phtml?event=14113210"/>
    <hyperlink ref="F17" r:id="rId8" display="http://ratings.fide.com/card.phtml?event=4168003"/>
    <hyperlink ref="F18" r:id="rId9" display="http://ratings.fide.com/card.phtml?event=13500139"/>
    <hyperlink ref="F19" r:id="rId10" display="http://ratings.fide.com/card.phtml?event=4138147"/>
    <hyperlink ref="F20" r:id="rId11" display="http://ratings.fide.com/card.phtml?event=4171055"/>
    <hyperlink ref="F21" r:id="rId12" display="http://ratings.fide.com/card.phtml?event=4150120"/>
    <hyperlink ref="F22" r:id="rId13" display="http://ratings.fide.com/card.phtml?event=4199758"/>
    <hyperlink ref="F23" r:id="rId14" display="http://ratings.fide.com/card.phtml?event=4160258"/>
    <hyperlink ref="F24" r:id="rId15" display="http://ratings.fide.com/card.phtml?event=14114038"/>
  </hyperlinks>
  <printOptions/>
  <pageMargins left="0.7" right="0.7" top="0.75" bottom="0.75" header="0.3" footer="0.3"/>
  <pageSetup horizontalDpi="600" verticalDpi="600" orientation="portrait" paperSize="9" r:id="rId16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0" sqref="A10"/>
    </sheetView>
  </sheetViews>
  <sheetFormatPr defaultColWidth="9.140625" defaultRowHeight="15"/>
  <cols>
    <col min="2" max="2" width="25.7109375" style="0" customWidth="1"/>
    <col min="3" max="3" width="31.421875" style="0" customWidth="1"/>
    <col min="4" max="4" width="16.00390625" style="0" customWidth="1"/>
    <col min="6" max="6" width="11.57421875" style="0" customWidth="1"/>
    <col min="7" max="7" width="30.140625" style="0" customWidth="1"/>
  </cols>
  <sheetData>
    <row r="1" spans="1:2" ht="18.75">
      <c r="A1" s="1" t="s">
        <v>69</v>
      </c>
      <c r="B1" s="1"/>
    </row>
    <row r="2" spans="1:2" ht="18.75">
      <c r="A2" s="1" t="s">
        <v>184</v>
      </c>
      <c r="B2" s="1"/>
    </row>
    <row r="3" spans="1:2" ht="18.75">
      <c r="A3" s="1" t="s">
        <v>185</v>
      </c>
      <c r="B3" s="1"/>
    </row>
    <row r="4" spans="1:2" ht="18.75">
      <c r="A4" s="1" t="s">
        <v>186</v>
      </c>
      <c r="B4" s="1"/>
    </row>
    <row r="5" spans="1:2" ht="18.75">
      <c r="A5" s="1" t="s">
        <v>187</v>
      </c>
      <c r="B5" s="1"/>
    </row>
    <row r="7" ht="15.75">
      <c r="A7" s="2" t="s">
        <v>6</v>
      </c>
    </row>
    <row r="9" spans="1:7" ht="15.75">
      <c r="A9" s="4" t="s">
        <v>22</v>
      </c>
      <c r="B9" s="4" t="s">
        <v>7</v>
      </c>
      <c r="C9" s="4" t="s">
        <v>24</v>
      </c>
      <c r="D9" s="4" t="s">
        <v>25</v>
      </c>
      <c r="E9" s="4" t="s">
        <v>26</v>
      </c>
      <c r="F9" s="4" t="s">
        <v>21</v>
      </c>
      <c r="G9" s="3" t="s">
        <v>23</v>
      </c>
    </row>
    <row r="10" spans="1:7" ht="15.75">
      <c r="A10" s="12">
        <v>1</v>
      </c>
      <c r="B10" s="3" t="s">
        <v>107</v>
      </c>
      <c r="C10" s="3" t="s">
        <v>67</v>
      </c>
      <c r="D10" s="4">
        <v>1985</v>
      </c>
      <c r="E10" s="4">
        <v>2603</v>
      </c>
      <c r="F10" s="17">
        <v>4138716</v>
      </c>
      <c r="G10" s="4">
        <v>440</v>
      </c>
    </row>
    <row r="11" spans="1:7" ht="15.75">
      <c r="A11" s="12">
        <v>2</v>
      </c>
      <c r="B11" s="3" t="s">
        <v>141</v>
      </c>
      <c r="C11" s="3" t="s">
        <v>142</v>
      </c>
      <c r="D11" s="4">
        <v>1982</v>
      </c>
      <c r="E11" s="4">
        <v>2604</v>
      </c>
      <c r="F11" s="17">
        <v>4132181</v>
      </c>
      <c r="G11" s="4">
        <v>385</v>
      </c>
    </row>
    <row r="12" spans="1:7" ht="15.75">
      <c r="A12" s="12">
        <v>3</v>
      </c>
      <c r="B12" s="3" t="s">
        <v>180</v>
      </c>
      <c r="C12" s="3" t="s">
        <v>33</v>
      </c>
      <c r="D12" s="4">
        <v>1985</v>
      </c>
      <c r="E12" s="4">
        <v>2683</v>
      </c>
      <c r="F12" s="17">
        <v>4162722</v>
      </c>
      <c r="G12" s="4">
        <v>341</v>
      </c>
    </row>
    <row r="13" spans="1:7" ht="15.75">
      <c r="A13" s="12">
        <v>4</v>
      </c>
      <c r="B13" s="3" t="s">
        <v>181</v>
      </c>
      <c r="C13" s="3" t="s">
        <v>34</v>
      </c>
      <c r="D13" s="4">
        <v>1988</v>
      </c>
      <c r="E13" s="4">
        <v>2590</v>
      </c>
      <c r="F13" s="17">
        <v>4148843</v>
      </c>
      <c r="G13" s="4">
        <v>303</v>
      </c>
    </row>
    <row r="14" spans="1:7" ht="15.75">
      <c r="A14" s="12">
        <v>5</v>
      </c>
      <c r="B14" s="3" t="s">
        <v>108</v>
      </c>
      <c r="C14" s="3" t="s">
        <v>109</v>
      </c>
      <c r="D14" s="4">
        <v>1982</v>
      </c>
      <c r="E14" s="4">
        <v>2599</v>
      </c>
      <c r="F14" s="17">
        <v>4123425</v>
      </c>
      <c r="G14" s="4">
        <v>264</v>
      </c>
    </row>
    <row r="15" spans="1:7" ht="15.75">
      <c r="A15" s="12">
        <v>6</v>
      </c>
      <c r="B15" s="3" t="s">
        <v>182</v>
      </c>
      <c r="C15" s="3" t="s">
        <v>183</v>
      </c>
      <c r="D15" s="4">
        <v>1984</v>
      </c>
      <c r="E15" s="4">
        <v>2639</v>
      </c>
      <c r="F15" s="17">
        <v>4142578</v>
      </c>
      <c r="G15" s="4">
        <v>226</v>
      </c>
    </row>
    <row r="16" spans="1:7" ht="15.75">
      <c r="A16" s="12">
        <v>7</v>
      </c>
      <c r="B16" s="3" t="s">
        <v>63</v>
      </c>
      <c r="C16" s="3" t="s">
        <v>77</v>
      </c>
      <c r="D16" s="4">
        <v>1988</v>
      </c>
      <c r="E16" s="4">
        <v>2611</v>
      </c>
      <c r="F16" s="17">
        <v>14117908</v>
      </c>
      <c r="G16" s="4">
        <v>187</v>
      </c>
    </row>
    <row r="17" spans="1:7" ht="15.75">
      <c r="A17" s="12">
        <v>8</v>
      </c>
      <c r="B17" s="3" t="s">
        <v>64</v>
      </c>
      <c r="C17" s="3" t="s">
        <v>34</v>
      </c>
      <c r="D17" s="4">
        <v>1995</v>
      </c>
      <c r="E17" s="4">
        <v>2495</v>
      </c>
      <c r="F17" s="17">
        <v>24130737</v>
      </c>
      <c r="G17" s="4">
        <v>165</v>
      </c>
    </row>
  </sheetData>
  <sheetProtection/>
  <hyperlinks>
    <hyperlink ref="F10" r:id="rId1" display="http://ratings.fide.com/card.phtml?event=4138716"/>
    <hyperlink ref="F11" r:id="rId2" display="http://ratings.fide.com/card.phtml?event=4132181"/>
    <hyperlink ref="F12" r:id="rId3" display="http://ratings.fide.com/card.phtml?event=4162722"/>
    <hyperlink ref="F13" r:id="rId4" display="http://ratings.fide.com/card.phtml?event=4148843"/>
    <hyperlink ref="F14" r:id="rId5" display="http://ratings.fide.com/card.phtml?event=4123425"/>
    <hyperlink ref="F15" r:id="rId6" display="http://ratings.fide.com/card.phtml?event=4142578"/>
    <hyperlink ref="F16" r:id="rId7" display="http://ratings.fide.com/card.phtml?event=14117908"/>
    <hyperlink ref="F17" r:id="rId8" display="http://ratings.fide.com/card.phtml?event=24130737"/>
  </hyperlinks>
  <printOptions/>
  <pageMargins left="0.7" right="0.7" top="0.75" bottom="0.75" header="0.3" footer="0.3"/>
  <pageSetup horizontalDpi="600" verticalDpi="600" orientation="portrait" paperSize="9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2012-11-26T07:51:00Z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