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195" windowHeight="7170" activeTab="1"/>
  </bookViews>
  <sheets>
    <sheet name="Результаты" sheetId="1" r:id="rId1"/>
    <sheet name="Мальчики до 8 лет" sheetId="21" r:id="rId2"/>
    <sheet name="Девочки до 8 лет" sheetId="3" r:id="rId3"/>
    <sheet name="Мальчики до 10 лет" sheetId="33" r:id="rId4"/>
    <sheet name="Девочки до 10 лет" sheetId="30" r:id="rId5"/>
    <sheet name="Мальчики до 12 лет" sheetId="35" r:id="rId6"/>
    <sheet name="Девочки до 12 лет" sheetId="34" r:id="rId7"/>
    <sheet name="Юноши до 14 лет" sheetId="38" r:id="rId8"/>
    <sheet name="Девушки до 14 лет" sheetId="37" r:id="rId9"/>
    <sheet name="Небуг" sheetId="4" r:id="rId10"/>
    <sheet name="Волгоград" sheetId="5" r:id="rId11"/>
    <sheet name="Пущино" sheetId="6" r:id="rId12"/>
    <sheet name="Петегроф турнир мальчиков" sheetId="7" r:id="rId13"/>
    <sheet name="Анапа" sheetId="8" r:id="rId14"/>
    <sheet name="Серпухов" sheetId="9" r:id="rId15"/>
    <sheet name="Псков турнир мальчиков" sheetId="10" r:id="rId16"/>
    <sheet name="Москва &quot;Лето&quot;" sheetId="11" r:id="rId17"/>
    <sheet name="Кубок Волги" sheetId="12" r:id="rId18"/>
    <sheet name="Улан-Удэ" sheetId="13" r:id="rId19"/>
    <sheet name="Ярославия" sheetId="14" r:id="rId20"/>
    <sheet name="Обнинск" sheetId="15" r:id="rId21"/>
    <sheet name="Кубок Екатеринбурга" sheetId="16" r:id="rId22"/>
    <sheet name="Самара" sheetId="17" r:id="rId23"/>
    <sheet name="Белгород" sheetId="18" r:id="rId24"/>
    <sheet name="Новосибирск" sheetId="19" r:id="rId25"/>
    <sheet name="Сатка" sheetId="20" r:id="rId26"/>
    <sheet name="Моршанск" sheetId="22" r:id="rId27"/>
    <sheet name="Нижний Тагил" sheetId="23" r:id="rId28"/>
    <sheet name="Орск" sheetId="24" r:id="rId29"/>
    <sheet name="Камчатка" sheetId="25" r:id="rId30"/>
    <sheet name="Воронеж" sheetId="26" r:id="rId31"/>
    <sheet name="Vladimir Open" sheetId="27" r:id="rId32"/>
    <sheet name="Тольятти" sheetId="28" r:id="rId33"/>
    <sheet name="Каспийск" sheetId="29" r:id="rId34"/>
    <sheet name="Астрахань" sheetId="31" r:id="rId35"/>
    <sheet name="Новокузнецк" sheetId="32" r:id="rId36"/>
    <sheet name="Мемориал Петросяна" sheetId="36" r:id="rId37"/>
    <sheet name="Казань" sheetId="39" r:id="rId38"/>
  </sheets>
  <calcPr calcId="145621"/>
</workbook>
</file>

<file path=xl/calcChain.xml><?xml version="1.0" encoding="utf-8"?>
<calcChain xmlns="http://schemas.openxmlformats.org/spreadsheetml/2006/main">
  <c r="I34" i="37" l="1"/>
  <c r="I24" i="38"/>
  <c r="I43" i="38"/>
  <c r="I61" i="38"/>
  <c r="I89" i="38"/>
  <c r="I93" i="38"/>
  <c r="I99" i="38"/>
  <c r="I106" i="38"/>
  <c r="I12" i="38"/>
  <c r="I63" i="21"/>
  <c r="I76" i="21"/>
  <c r="I108" i="21"/>
  <c r="I119" i="21"/>
  <c r="I130" i="21"/>
  <c r="I169" i="21"/>
  <c r="I40" i="38" l="1"/>
  <c r="I53" i="38"/>
  <c r="I28" i="37"/>
  <c r="I9" i="35"/>
  <c r="I55" i="35"/>
  <c r="I96" i="35"/>
  <c r="I109" i="35"/>
  <c r="I124" i="35"/>
  <c r="I139" i="35"/>
  <c r="I151" i="35"/>
  <c r="I169" i="35"/>
  <c r="I172" i="35"/>
  <c r="I63" i="33"/>
  <c r="I79" i="33"/>
  <c r="I97" i="33"/>
  <c r="I112" i="33"/>
  <c r="I130" i="33"/>
  <c r="I143" i="33"/>
  <c r="I158" i="33"/>
  <c r="I173" i="33"/>
  <c r="I187" i="33"/>
  <c r="I233" i="33"/>
  <c r="I235" i="33"/>
  <c r="I231" i="33"/>
  <c r="I211" i="33"/>
  <c r="I21" i="30"/>
  <c r="I29" i="30"/>
  <c r="I53" i="30"/>
  <c r="I63" i="30"/>
  <c r="I55" i="21"/>
  <c r="I66" i="21"/>
  <c r="I78" i="21"/>
  <c r="I109" i="21"/>
  <c r="I134" i="21"/>
  <c r="I141" i="21"/>
  <c r="I139" i="21"/>
  <c r="I145" i="21"/>
  <c r="I158" i="21"/>
  <c r="I154" i="21"/>
  <c r="I164" i="21"/>
  <c r="I16" i="3"/>
  <c r="I37" i="3"/>
  <c r="I45" i="3"/>
  <c r="I54" i="3"/>
  <c r="I56" i="3"/>
  <c r="I60" i="3"/>
  <c r="I9" i="33"/>
  <c r="I38" i="37" l="1"/>
  <c r="I29" i="37"/>
  <c r="I24" i="37"/>
  <c r="I77" i="30"/>
  <c r="I117" i="35" l="1"/>
  <c r="I220" i="33"/>
  <c r="I152" i="33"/>
  <c r="I73" i="33"/>
  <c r="I71" i="30"/>
  <c r="I43" i="30"/>
  <c r="I39" i="30"/>
  <c r="I9" i="30" l="1"/>
  <c r="I168" i="21" l="1"/>
  <c r="I16" i="38" l="1"/>
  <c r="I45" i="33" l="1"/>
  <c r="I55" i="34" l="1"/>
  <c r="I33" i="34"/>
  <c r="I78" i="30" l="1"/>
  <c r="I59" i="3" l="1"/>
  <c r="I58" i="3"/>
  <c r="I25" i="3"/>
  <c r="I95" i="38" l="1"/>
  <c r="I15" i="3"/>
  <c r="I161" i="21"/>
  <c r="I75" i="35"/>
  <c r="I108" i="35"/>
  <c r="I140" i="35"/>
  <c r="I78" i="35"/>
  <c r="I41" i="37"/>
  <c r="I58" i="37"/>
  <c r="I9" i="37"/>
  <c r="I46" i="37"/>
  <c r="I51" i="37"/>
  <c r="I57" i="37"/>
  <c r="I48" i="37"/>
  <c r="I54" i="37"/>
  <c r="I67" i="38"/>
  <c r="I102" i="38"/>
  <c r="I109" i="38"/>
  <c r="I113" i="38"/>
  <c r="I50" i="38"/>
  <c r="I75" i="38"/>
  <c r="I79" i="38"/>
  <c r="I59" i="38"/>
  <c r="I69" i="38"/>
  <c r="I65" i="38"/>
  <c r="I70" i="38"/>
  <c r="I115" i="38"/>
  <c r="I31" i="38"/>
  <c r="I20" i="38"/>
  <c r="I57" i="38"/>
  <c r="I87" i="38"/>
  <c r="I49" i="38"/>
  <c r="I58" i="38"/>
  <c r="I73" i="38"/>
  <c r="I84" i="38"/>
  <c r="I22" i="38"/>
  <c r="I100" i="38"/>
  <c r="I101" i="38"/>
  <c r="I64" i="38"/>
  <c r="I74" i="38"/>
  <c r="I19" i="38"/>
  <c r="I82" i="38"/>
  <c r="I85" i="38"/>
  <c r="I46" i="38"/>
  <c r="I14" i="38"/>
  <c r="I54" i="38"/>
  <c r="I76" i="38"/>
  <c r="I92" i="38"/>
  <c r="I98" i="38"/>
  <c r="I104" i="38"/>
  <c r="I25" i="38"/>
  <c r="I33" i="38"/>
  <c r="I56" i="38"/>
  <c r="I72" i="38"/>
  <c r="I23" i="38"/>
  <c r="I42" i="38"/>
  <c r="I77" i="38"/>
  <c r="I90" i="38"/>
  <c r="I105" i="38"/>
  <c r="I112" i="38"/>
  <c r="I110" i="38"/>
  <c r="I108" i="38"/>
  <c r="I26" i="38"/>
  <c r="I37" i="38"/>
  <c r="I51" i="38"/>
  <c r="I62" i="38"/>
  <c r="I9" i="38"/>
  <c r="I10" i="38"/>
  <c r="I68" i="38"/>
  <c r="I81" i="38"/>
  <c r="I103" i="38"/>
  <c r="I114" i="38"/>
  <c r="I8" i="38"/>
  <c r="I47" i="38"/>
  <c r="I44" i="38"/>
  <c r="I86" i="38"/>
  <c r="I66" i="38"/>
  <c r="I17" i="38"/>
  <c r="I28" i="38"/>
  <c r="I60" i="38"/>
  <c r="I18" i="38"/>
  <c r="I83" i="38"/>
  <c r="I94" i="38"/>
  <c r="I21" i="38"/>
  <c r="I29" i="38"/>
  <c r="I35" i="38"/>
  <c r="I71" i="38"/>
  <c r="I78" i="38"/>
  <c r="I7" i="38"/>
  <c r="I13" i="38"/>
  <c r="I15" i="38"/>
  <c r="I38" i="38"/>
  <c r="I80" i="38"/>
  <c r="I30" i="38"/>
  <c r="I55" i="38"/>
  <c r="I27" i="38"/>
  <c r="I34" i="38"/>
  <c r="I91" i="38"/>
  <c r="I97" i="38"/>
  <c r="I41" i="38"/>
  <c r="I45" i="38"/>
  <c r="I52" i="38"/>
  <c r="I88" i="38"/>
  <c r="I96" i="38"/>
  <c r="I111" i="38"/>
  <c r="I107" i="38"/>
  <c r="I39" i="38"/>
  <c r="I36" i="38"/>
  <c r="I63" i="38"/>
  <c r="I6" i="38"/>
  <c r="I32" i="38"/>
  <c r="I48" i="38"/>
  <c r="I11" i="38" l="1"/>
  <c r="I5" i="38"/>
  <c r="I27" i="37"/>
  <c r="I35" i="37"/>
  <c r="I43" i="37"/>
  <c r="I6" i="37"/>
  <c r="I12" i="37"/>
  <c r="I40" i="37"/>
  <c r="I49" i="37"/>
  <c r="I11" i="37"/>
  <c r="I19" i="37"/>
  <c r="I37" i="37"/>
  <c r="I33" i="37"/>
  <c r="I42" i="37"/>
  <c r="I20" i="37"/>
  <c r="I15" i="37"/>
  <c r="I30" i="37"/>
  <c r="I45" i="37"/>
  <c r="I50" i="37"/>
  <c r="I53" i="37"/>
  <c r="I56" i="37"/>
  <c r="I23" i="37"/>
  <c r="I31" i="37"/>
  <c r="I39" i="37"/>
  <c r="I47" i="37"/>
  <c r="I52" i="37"/>
  <c r="I55" i="37"/>
  <c r="I21" i="37"/>
  <c r="I18" i="37"/>
  <c r="I36" i="37"/>
  <c r="I22" i="37"/>
  <c r="I13" i="37"/>
  <c r="I14" i="37"/>
  <c r="I44" i="37"/>
  <c r="I17" i="37"/>
  <c r="I7" i="37"/>
  <c r="I25" i="37"/>
  <c r="I32" i="37"/>
  <c r="I5" i="37"/>
  <c r="I26" i="37"/>
  <c r="I10" i="37"/>
  <c r="I8" i="37"/>
  <c r="I16" i="37"/>
  <c r="I40" i="34"/>
  <c r="I44" i="34"/>
  <c r="I54" i="34"/>
  <c r="I18" i="34"/>
  <c r="I53" i="34"/>
  <c r="I46" i="34"/>
  <c r="I44" i="35"/>
  <c r="I98" i="35"/>
  <c r="I136" i="35"/>
  <c r="I152" i="35"/>
  <c r="I160" i="35"/>
  <c r="I37" i="35"/>
  <c r="I48" i="35"/>
  <c r="I61" i="35"/>
  <c r="I87" i="35"/>
  <c r="I105" i="35"/>
  <c r="I129" i="35"/>
  <c r="I7" i="35"/>
  <c r="I28" i="35"/>
  <c r="I74" i="35"/>
  <c r="I21" i="35"/>
  <c r="I111" i="35"/>
  <c r="I72" i="35"/>
  <c r="I41" i="35"/>
  <c r="I164" i="35"/>
  <c r="I39" i="35"/>
  <c r="I50" i="35"/>
  <c r="I73" i="35"/>
  <c r="I66" i="35"/>
  <c r="I120" i="35"/>
  <c r="I132" i="35"/>
  <c r="I141" i="35"/>
  <c r="I157" i="35"/>
  <c r="I165" i="35"/>
  <c r="I179" i="35"/>
  <c r="I146" i="35"/>
  <c r="I184" i="35"/>
  <c r="I23" i="35"/>
  <c r="I15" i="35"/>
  <c r="I51" i="35"/>
  <c r="I63" i="35"/>
  <c r="I95" i="35"/>
  <c r="I110" i="35"/>
  <c r="I106" i="35"/>
  <c r="I100" i="35"/>
  <c r="I134" i="35"/>
  <c r="I150" i="35"/>
  <c r="I168" i="35"/>
  <c r="I159" i="35"/>
  <c r="I181" i="35"/>
  <c r="I173" i="35"/>
  <c r="I186" i="35"/>
  <c r="I185" i="35"/>
  <c r="I156" i="35"/>
  <c r="I40" i="35"/>
  <c r="I54" i="35"/>
  <c r="I68" i="35"/>
  <c r="I26" i="35"/>
  <c r="I130" i="35"/>
  <c r="I135" i="35"/>
  <c r="I148" i="35"/>
  <c r="I167" i="35"/>
  <c r="I94" i="35"/>
  <c r="I45" i="35"/>
  <c r="I59" i="35"/>
  <c r="I82" i="35"/>
  <c r="I102" i="35"/>
  <c r="I113" i="35"/>
  <c r="I154" i="35"/>
  <c r="I49" i="35"/>
  <c r="I64" i="35"/>
  <c r="I86" i="35"/>
  <c r="I112" i="35"/>
  <c r="I31" i="35"/>
  <c r="I36" i="35"/>
  <c r="I18" i="35"/>
  <c r="I83" i="35"/>
  <c r="I101" i="35"/>
  <c r="I123" i="35"/>
  <c r="I84" i="35"/>
  <c r="I56" i="35"/>
  <c r="I77" i="35"/>
  <c r="I91" i="35"/>
  <c r="I107" i="35"/>
  <c r="I147" i="35"/>
  <c r="I149" i="35"/>
  <c r="I76" i="35"/>
  <c r="I30" i="35"/>
  <c r="I5" i="35"/>
  <c r="I10" i="35"/>
  <c r="I13" i="35"/>
  <c r="I20" i="35"/>
  <c r="I70" i="35"/>
  <c r="I118" i="35"/>
  <c r="I38" i="35"/>
  <c r="I122" i="35"/>
  <c r="I19" i="35"/>
  <c r="I14" i="35"/>
  <c r="I79" i="35"/>
  <c r="I119" i="35"/>
  <c r="I133" i="35"/>
  <c r="I175" i="35"/>
  <c r="I24" i="35"/>
  <c r="I47" i="35"/>
  <c r="I81" i="35"/>
  <c r="I99" i="35"/>
  <c r="I138" i="35"/>
  <c r="I8" i="35"/>
  <c r="I57" i="35"/>
  <c r="I80" i="35"/>
  <c r="I121" i="35"/>
  <c r="I144" i="35"/>
  <c r="I42" i="35"/>
  <c r="I69" i="35"/>
  <c r="I85" i="35"/>
  <c r="I116" i="35"/>
  <c r="I126" i="35"/>
  <c r="I158" i="35"/>
  <c r="I180" i="35"/>
  <c r="I16" i="35"/>
  <c r="I34" i="35"/>
  <c r="I93" i="35"/>
  <c r="I125" i="35"/>
  <c r="I145" i="35"/>
  <c r="I162" i="35"/>
  <c r="I27" i="35"/>
  <c r="I43" i="35"/>
  <c r="I67" i="35"/>
  <c r="I104" i="35"/>
  <c r="I128" i="35"/>
  <c r="I143" i="35"/>
  <c r="I153" i="35"/>
  <c r="I163" i="35"/>
  <c r="I176" i="35"/>
  <c r="I183" i="35"/>
  <c r="I25" i="35"/>
  <c r="I52" i="35"/>
  <c r="I97" i="35"/>
  <c r="I177" i="35"/>
  <c r="I178" i="35"/>
  <c r="I62" i="35"/>
  <c r="I88" i="35"/>
  <c r="I103" i="35"/>
  <c r="I137" i="35"/>
  <c r="I166" i="35"/>
  <c r="I171" i="35"/>
  <c r="I90" i="35"/>
  <c r="I127" i="35"/>
  <c r="I65" i="35"/>
  <c r="I92" i="35"/>
  <c r="I115" i="35"/>
  <c r="I161" i="35"/>
  <c r="I174" i="35"/>
  <c r="I71" i="35"/>
  <c r="I89" i="35"/>
  <c r="I53" i="35"/>
  <c r="I131" i="35"/>
  <c r="I142" i="35"/>
  <c r="I170" i="35"/>
  <c r="I182" i="35"/>
  <c r="I12" i="35" l="1"/>
  <c r="I35" i="35"/>
  <c r="I114" i="35"/>
  <c r="I32" i="35"/>
  <c r="I6" i="35"/>
  <c r="I58" i="35"/>
  <c r="I22" i="35"/>
  <c r="I17" i="35"/>
  <c r="I29" i="35"/>
  <c r="I155" i="35"/>
  <c r="I33" i="35"/>
  <c r="I46" i="35"/>
  <c r="I60" i="35"/>
  <c r="I7" i="30"/>
  <c r="I69" i="30"/>
  <c r="I11" i="35"/>
  <c r="I11" i="34"/>
  <c r="I28" i="34"/>
  <c r="I13" i="34"/>
  <c r="I43" i="34"/>
  <c r="I45" i="34"/>
  <c r="I19" i="34"/>
  <c r="I52" i="34"/>
  <c r="I29" i="34"/>
  <c r="I21" i="34"/>
  <c r="I27" i="34"/>
  <c r="I36" i="34"/>
  <c r="I34" i="34"/>
  <c r="I32" i="34"/>
  <c r="I37" i="34"/>
  <c r="I48" i="34"/>
  <c r="I50" i="34"/>
  <c r="I8" i="34"/>
  <c r="I38" i="34"/>
  <c r="I14" i="34"/>
  <c r="I26" i="34"/>
  <c r="I41" i="34"/>
  <c r="I49" i="34"/>
  <c r="I23" i="34"/>
  <c r="I24" i="34"/>
  <c r="I42" i="34"/>
  <c r="I20" i="34"/>
  <c r="I12" i="34"/>
  <c r="I22" i="34"/>
  <c r="I30" i="34"/>
  <c r="I16" i="34"/>
  <c r="I31" i="34"/>
  <c r="I15" i="34"/>
  <c r="I5" i="34"/>
  <c r="I35" i="34"/>
  <c r="I47" i="34"/>
  <c r="I51" i="34"/>
  <c r="I10" i="34"/>
  <c r="I25" i="34"/>
  <c r="I39" i="34"/>
  <c r="I17" i="34"/>
  <c r="I7" i="34"/>
  <c r="I9" i="34"/>
  <c r="I6" i="34"/>
  <c r="I39" i="33"/>
  <c r="I65" i="33"/>
  <c r="I24" i="33"/>
  <c r="I18" i="33"/>
  <c r="I123" i="33"/>
  <c r="I166" i="33"/>
  <c r="I31" i="33"/>
  <c r="I183" i="33"/>
  <c r="I121" i="33"/>
  <c r="I217" i="33"/>
  <c r="I201" i="33"/>
  <c r="I204" i="33"/>
  <c r="I210" i="33"/>
  <c r="I19" i="33"/>
  <c r="I23" i="33"/>
  <c r="I66" i="33"/>
  <c r="I116" i="33"/>
  <c r="I139" i="33"/>
  <c r="I167" i="33"/>
  <c r="I222" i="33"/>
  <c r="I186" i="33"/>
  <c r="I226" i="33"/>
  <c r="I28" i="33"/>
  <c r="I52" i="33"/>
  <c r="I62" i="33"/>
  <c r="I82" i="33"/>
  <c r="I101" i="33"/>
  <c r="I115" i="33"/>
  <c r="I124" i="33"/>
  <c r="I145" i="33"/>
  <c r="I178" i="33"/>
  <c r="I192" i="33"/>
  <c r="I179" i="33"/>
  <c r="I214" i="33"/>
  <c r="I229" i="33"/>
  <c r="I224" i="33"/>
  <c r="I236" i="33"/>
  <c r="I44" i="33"/>
  <c r="I53" i="33"/>
  <c r="I71" i="33"/>
  <c r="I90" i="33"/>
  <c r="I111" i="33"/>
  <c r="I146" i="33"/>
  <c r="I155" i="33"/>
  <c r="I185" i="33"/>
  <c r="I54" i="33"/>
  <c r="I21" i="33"/>
  <c r="I103" i="33"/>
  <c r="I117" i="33"/>
  <c r="I138" i="33"/>
  <c r="I128" i="33"/>
  <c r="I85" i="33"/>
  <c r="I93" i="33"/>
  <c r="I205" i="33"/>
  <c r="I72" i="33"/>
  <c r="I92" i="33"/>
  <c r="I120" i="33"/>
  <c r="I149" i="33"/>
  <c r="I163" i="33"/>
  <c r="I194" i="33"/>
  <c r="I203" i="33"/>
  <c r="I13" i="33"/>
  <c r="I20" i="33"/>
  <c r="I135" i="33"/>
  <c r="I170" i="33"/>
  <c r="I221" i="33"/>
  <c r="I6" i="33"/>
  <c r="I12" i="33"/>
  <c r="I68" i="33"/>
  <c r="I87" i="33"/>
  <c r="I160" i="33"/>
  <c r="I61" i="33"/>
  <c r="I193" i="33"/>
  <c r="I41" i="33"/>
  <c r="I35" i="33"/>
  <c r="I99" i="33"/>
  <c r="I162" i="33"/>
  <c r="I227" i="33"/>
  <c r="I218" i="33"/>
  <c r="I84" i="33"/>
  <c r="I104" i="33"/>
  <c r="I131" i="33"/>
  <c r="I60" i="33"/>
  <c r="I74" i="33"/>
  <c r="I107" i="33"/>
  <c r="I125" i="33"/>
  <c r="I148" i="33"/>
  <c r="I169" i="33"/>
  <c r="I197" i="33"/>
  <c r="I81" i="33"/>
  <c r="I86" i="33"/>
  <c r="I137" i="33"/>
  <c r="I159" i="33"/>
  <c r="I174" i="33"/>
  <c r="I212" i="33"/>
  <c r="I207" i="33"/>
  <c r="I234" i="33"/>
  <c r="I27" i="33"/>
  <c r="I15" i="33"/>
  <c r="I51" i="33"/>
  <c r="I83" i="33"/>
  <c r="I95" i="33"/>
  <c r="I118" i="33"/>
  <c r="I129" i="33"/>
  <c r="I140" i="33"/>
  <c r="I153" i="33"/>
  <c r="I176" i="33"/>
  <c r="I190" i="33"/>
  <c r="I199" i="33"/>
  <c r="I209" i="33"/>
  <c r="I232" i="33"/>
  <c r="I49" i="33"/>
  <c r="I64" i="33"/>
  <c r="I76" i="33"/>
  <c r="I91" i="33"/>
  <c r="I133" i="33"/>
  <c r="I144" i="33"/>
  <c r="I151" i="33"/>
  <c r="I172" i="33"/>
  <c r="I195" i="33"/>
  <c r="I198" i="33"/>
  <c r="I213" i="33"/>
  <c r="I42" i="33"/>
  <c r="I50" i="33"/>
  <c r="I77" i="33"/>
  <c r="I98" i="33"/>
  <c r="I177" i="33"/>
  <c r="I196" i="33"/>
  <c r="I216" i="33"/>
  <c r="I33" i="33"/>
  <c r="I109" i="33"/>
  <c r="I119" i="33"/>
  <c r="I156" i="33"/>
  <c r="I171" i="33"/>
  <c r="I78" i="33"/>
  <c r="I154" i="33"/>
  <c r="I40" i="33"/>
  <c r="I100" i="33"/>
  <c r="I134" i="33"/>
  <c r="I184" i="33"/>
  <c r="I181" i="33"/>
  <c r="I180" i="33"/>
  <c r="I230" i="33"/>
  <c r="I200" i="33"/>
  <c r="I208" i="33"/>
  <c r="I32" i="33"/>
  <c r="I56" i="33"/>
  <c r="I70" i="33"/>
  <c r="I113" i="33"/>
  <c r="I136" i="33"/>
  <c r="I191" i="33"/>
  <c r="I225" i="33"/>
  <c r="I88" i="33"/>
  <c r="I26" i="33"/>
  <c r="I142" i="33"/>
  <c r="I228" i="33"/>
  <c r="I202" i="33"/>
  <c r="I5" i="33"/>
  <c r="I69" i="33"/>
  <c r="I89" i="33"/>
  <c r="I106" i="33"/>
  <c r="I122" i="33"/>
  <c r="I34" i="33"/>
  <c r="I223" i="33"/>
  <c r="I219" i="33"/>
  <c r="I37" i="33"/>
  <c r="I48" i="33"/>
  <c r="I58" i="33"/>
  <c r="I80" i="33"/>
  <c r="I102" i="33"/>
  <c r="I67" i="33"/>
  <c r="I38" i="33"/>
  <c r="I141" i="33"/>
  <c r="I161" i="33"/>
  <c r="I47" i="33"/>
  <c r="I182" i="33"/>
  <c r="I110" i="33"/>
  <c r="I189" i="33"/>
  <c r="I215" i="33"/>
  <c r="I164" i="33"/>
  <c r="I105" i="33"/>
  <c r="I132" i="33"/>
  <c r="I150" i="33"/>
  <c r="I168" i="33"/>
  <c r="I8" i="33"/>
  <c r="I11" i="33"/>
  <c r="I59" i="33"/>
  <c r="I57" i="33"/>
  <c r="I127" i="33"/>
  <c r="I175" i="33"/>
  <c r="I46" i="33"/>
  <c r="I75" i="33"/>
  <c r="I14" i="33"/>
  <c r="I22" i="33"/>
  <c r="I108" i="33"/>
  <c r="I157" i="33"/>
  <c r="I165" i="33"/>
  <c r="I94" i="33"/>
  <c r="I114" i="33"/>
  <c r="I43" i="33"/>
  <c r="I55" i="33"/>
  <c r="I30" i="33"/>
  <c r="I188" i="33"/>
  <c r="I206" i="33"/>
  <c r="I10" i="33"/>
  <c r="I147" i="33"/>
  <c r="I36" i="33"/>
  <c r="I126" i="33"/>
  <c r="I96" i="33"/>
  <c r="I25" i="33"/>
  <c r="I29" i="33"/>
  <c r="I17" i="33"/>
  <c r="I7" i="33"/>
  <c r="I16" i="33"/>
  <c r="I15" i="30" l="1"/>
  <c r="I11" i="30"/>
  <c r="I37" i="30"/>
  <c r="I6" i="21"/>
  <c r="I44" i="30"/>
  <c r="I6" i="30"/>
  <c r="I38" i="30"/>
  <c r="I58" i="30"/>
  <c r="I27" i="30"/>
  <c r="I28" i="30"/>
  <c r="I22" i="30"/>
  <c r="I12" i="30"/>
  <c r="I56" i="30"/>
  <c r="I67" i="30"/>
  <c r="I72" i="30"/>
  <c r="I36" i="30"/>
  <c r="I10" i="30"/>
  <c r="I14" i="30"/>
  <c r="I40" i="30"/>
  <c r="I64" i="30"/>
  <c r="I46" i="30"/>
  <c r="I17" i="30"/>
  <c r="I23" i="30"/>
  <c r="I30" i="30"/>
  <c r="I50" i="30"/>
  <c r="I18" i="30"/>
  <c r="I47" i="30"/>
  <c r="I49" i="30"/>
  <c r="I61" i="30"/>
  <c r="I70" i="30"/>
  <c r="I13" i="30"/>
  <c r="I31" i="30"/>
  <c r="I20" i="30"/>
  <c r="I55" i="30"/>
  <c r="I8" i="30"/>
  <c r="I33" i="30"/>
  <c r="I16" i="30"/>
  <c r="I26" i="30"/>
  <c r="I54" i="30"/>
  <c r="I73" i="30"/>
  <c r="I76" i="30"/>
  <c r="I48" i="30"/>
  <c r="I57" i="30"/>
  <c r="I68" i="30"/>
  <c r="I75" i="30"/>
  <c r="I25" i="30"/>
  <c r="I35" i="30"/>
  <c r="I41" i="30"/>
  <c r="I62" i="30"/>
  <c r="I19" i="30"/>
  <c r="I32" i="30"/>
  <c r="I45" i="30"/>
  <c r="I51" i="30"/>
  <c r="I65" i="30"/>
  <c r="I34" i="30"/>
  <c r="I42" i="30"/>
  <c r="I52" i="30"/>
  <c r="I60" i="30"/>
  <c r="I59" i="30"/>
  <c r="I66" i="30"/>
  <c r="I74" i="30"/>
  <c r="I5" i="30"/>
  <c r="I24" i="30"/>
  <c r="I62" i="3" l="1"/>
  <c r="I75" i="21"/>
  <c r="I90" i="21"/>
  <c r="I34" i="21"/>
  <c r="I44" i="21"/>
  <c r="I58" i="21"/>
  <c r="I85" i="21"/>
  <c r="I103" i="21"/>
  <c r="I120" i="21"/>
  <c r="I9" i="21"/>
  <c r="I57" i="21"/>
  <c r="I59" i="21"/>
  <c r="I18" i="21"/>
  <c r="I42" i="21"/>
  <c r="I80" i="21"/>
  <c r="I92" i="21"/>
  <c r="I112" i="21"/>
  <c r="I131" i="21"/>
  <c r="I147" i="21"/>
  <c r="I64" i="21"/>
  <c r="I82" i="21"/>
  <c r="I117" i="21"/>
  <c r="I15" i="21"/>
  <c r="I48" i="21"/>
  <c r="I68" i="21"/>
  <c r="I107" i="21"/>
  <c r="I62" i="21"/>
  <c r="I140" i="21"/>
  <c r="I159" i="21"/>
  <c r="I13" i="21"/>
  <c r="I38" i="21"/>
  <c r="I51" i="21"/>
  <c r="I11" i="21"/>
  <c r="I35" i="21"/>
  <c r="I45" i="21"/>
  <c r="I67" i="21"/>
  <c r="I87" i="21"/>
  <c r="I100" i="21"/>
  <c r="I23" i="21"/>
  <c r="I32" i="21"/>
  <c r="I77" i="21"/>
  <c r="I95" i="21"/>
  <c r="I116" i="21"/>
  <c r="I148" i="21"/>
  <c r="I172" i="21"/>
  <c r="I166" i="21"/>
  <c r="I24" i="21"/>
  <c r="I30" i="21"/>
  <c r="I41" i="21"/>
  <c r="I54" i="21"/>
  <c r="I72" i="21"/>
  <c r="I81" i="21"/>
  <c r="I96" i="21"/>
  <c r="I104" i="21"/>
  <c r="I110" i="21"/>
  <c r="I122" i="21"/>
  <c r="I127" i="21"/>
  <c r="I143" i="21"/>
  <c r="I152" i="21"/>
  <c r="I156" i="21"/>
  <c r="I177" i="21"/>
  <c r="I71" i="21"/>
  <c r="I86" i="21"/>
  <c r="I105" i="21"/>
  <c r="I29" i="21"/>
  <c r="I70" i="21"/>
  <c r="I102" i="21"/>
  <c r="I146" i="21"/>
  <c r="I138" i="21"/>
  <c r="I162" i="21"/>
  <c r="I157" i="21"/>
  <c r="I153" i="21"/>
  <c r="I97" i="21"/>
  <c r="I111" i="21"/>
  <c r="I124" i="21"/>
  <c r="I133" i="21"/>
  <c r="I144" i="21"/>
  <c r="I160" i="21"/>
  <c r="I171" i="21"/>
  <c r="I136" i="21" l="1"/>
  <c r="I176" i="21"/>
  <c r="I173" i="21"/>
  <c r="I178" i="21"/>
  <c r="I151" i="21"/>
  <c r="I16" i="21"/>
  <c r="I49" i="21"/>
  <c r="I28" i="21"/>
  <c r="I79" i="21"/>
  <c r="I98" i="21"/>
  <c r="I20" i="21"/>
  <c r="I93" i="21"/>
  <c r="I128" i="21"/>
  <c r="I149" i="21"/>
  <c r="I142" i="21"/>
  <c r="I155" i="21"/>
  <c r="I175" i="21"/>
  <c r="I26" i="21"/>
  <c r="I37" i="21"/>
  <c r="I47" i="21"/>
  <c r="I69" i="21"/>
  <c r="I83" i="21"/>
  <c r="I106" i="21"/>
  <c r="I126" i="21"/>
  <c r="I27" i="21"/>
  <c r="I10" i="21"/>
  <c r="I61" i="21"/>
  <c r="I74" i="21"/>
  <c r="I84" i="21"/>
  <c r="I99" i="21"/>
  <c r="I114" i="21"/>
  <c r="I123" i="21"/>
  <c r="I132" i="21"/>
  <c r="I150" i="21"/>
  <c r="I170" i="21"/>
  <c r="I174" i="21"/>
  <c r="I5" i="21"/>
  <c r="I39" i="21"/>
  <c r="I21" i="21"/>
  <c r="I50" i="21"/>
  <c r="I101" i="21"/>
  <c r="I65" i="21"/>
  <c r="I60" i="21"/>
  <c r="I125" i="21"/>
  <c r="I167" i="21"/>
  <c r="I163" i="21"/>
  <c r="I165" i="21"/>
  <c r="I31" i="21"/>
  <c r="I40" i="21"/>
  <c r="I53" i="21"/>
  <c r="I17" i="21"/>
  <c r="I94" i="21"/>
  <c r="I113" i="21"/>
  <c r="I121" i="21"/>
  <c r="I57" i="3"/>
  <c r="I8" i="21"/>
  <c r="I33" i="21"/>
  <c r="I46" i="21"/>
  <c r="I73" i="21"/>
  <c r="I89" i="21"/>
  <c r="I7" i="21"/>
  <c r="I135" i="21"/>
  <c r="I129" i="21"/>
  <c r="I118" i="21"/>
  <c r="I115" i="21"/>
  <c r="I91" i="21"/>
  <c r="I56" i="21"/>
  <c r="I22" i="21"/>
  <c r="I43" i="21"/>
  <c r="I14" i="21"/>
  <c r="I25" i="21"/>
  <c r="I137" i="21"/>
  <c r="I36" i="21"/>
  <c r="I88" i="21"/>
  <c r="I52" i="21"/>
  <c r="I19" i="21"/>
  <c r="I12" i="21"/>
  <c r="I47" i="3"/>
  <c r="I31" i="3"/>
  <c r="I18" i="3"/>
  <c r="I55" i="3"/>
  <c r="I50" i="3"/>
  <c r="I30" i="3"/>
  <c r="I36" i="3"/>
  <c r="I51" i="3"/>
  <c r="I27" i="3"/>
  <c r="I42" i="3"/>
  <c r="I21" i="3"/>
  <c r="I26" i="3"/>
  <c r="I46" i="3"/>
  <c r="I41" i="3"/>
  <c r="I13" i="3"/>
  <c r="I43" i="3"/>
  <c r="I32" i="3"/>
  <c r="I12" i="3"/>
  <c r="I6" i="3"/>
  <c r="I53" i="3"/>
  <c r="I8" i="3"/>
  <c r="I38" i="3"/>
  <c r="I28" i="3"/>
  <c r="I17" i="3"/>
  <c r="I35" i="3"/>
  <c r="I34" i="3"/>
  <c r="I7" i="3"/>
  <c r="I23" i="3"/>
  <c r="I40" i="3"/>
  <c r="I49" i="3"/>
  <c r="I33" i="3"/>
  <c r="I19" i="3"/>
  <c r="I22" i="3"/>
  <c r="I14" i="3"/>
  <c r="I39" i="3"/>
  <c r="I24" i="3"/>
  <c r="I10" i="3"/>
  <c r="I48" i="3"/>
  <c r="I5" i="3"/>
  <c r="I11" i="3"/>
  <c r="I9" i="3"/>
  <c r="I44" i="3"/>
  <c r="I52" i="3"/>
  <c r="I29" i="3"/>
  <c r="I61" i="3"/>
  <c r="I20" i="3"/>
</calcChain>
</file>

<file path=xl/sharedStrings.xml><?xml version="1.0" encoding="utf-8"?>
<sst xmlns="http://schemas.openxmlformats.org/spreadsheetml/2006/main" count="4792" uniqueCount="1499">
  <si>
    <t>Девочки до 8 лет</t>
  </si>
  <si>
    <t>Мальчики до 8 лет</t>
  </si>
  <si>
    <t>Мальчики до 10 лет</t>
  </si>
  <si>
    <t>Мальчики до 12 лет</t>
  </si>
  <si>
    <t>Девушки до 14 лет</t>
  </si>
  <si>
    <t>Юноши до 14 лет</t>
  </si>
  <si>
    <t>№</t>
  </si>
  <si>
    <t>Санкт-Петербург</t>
  </si>
  <si>
    <t>Тлецери Джульетта</t>
  </si>
  <si>
    <t>Республика Адыгея</t>
  </si>
  <si>
    <t>Турнир-этап Кубка, количество набранных очков</t>
  </si>
  <si>
    <t>Сумма кубковых очков по трем лучшим результатам в турнирах-этапах</t>
  </si>
  <si>
    <t>Итоговое место в номинации Кубка России за 2011 год</t>
  </si>
  <si>
    <t>Фамилия, имя</t>
  </si>
  <si>
    <t>Год рожд.</t>
  </si>
  <si>
    <t>Субъект РФ или город</t>
  </si>
  <si>
    <t>1-й турнир</t>
  </si>
  <si>
    <t>2-й турнир</t>
  </si>
  <si>
    <t>3-й турнир</t>
  </si>
  <si>
    <t>4-й турнир</t>
  </si>
  <si>
    <t>Ким Анна</t>
  </si>
  <si>
    <t>Краснодарский край</t>
  </si>
  <si>
    <t>Морозова Юлия</t>
  </si>
  <si>
    <t>Карпова Маргарита</t>
  </si>
  <si>
    <t>Номинация Д-8</t>
  </si>
  <si>
    <t>Авдеева  Полина</t>
  </si>
  <si>
    <t>Шутова Вероника</t>
  </si>
  <si>
    <t>Волгоградская обл.</t>
  </si>
  <si>
    <t>Соложенкина Елизавета</t>
  </si>
  <si>
    <t>Попова Ирина</t>
  </si>
  <si>
    <t>Орловская Область</t>
  </si>
  <si>
    <t>Гнилорыбова Виктория</t>
  </si>
  <si>
    <t>Москва</t>
  </si>
  <si>
    <t>Грановская Екатерина</t>
  </si>
  <si>
    <t>Деграве Анастасия</t>
  </si>
  <si>
    <t>Республика Карелия</t>
  </si>
  <si>
    <t>Козенец Алла</t>
  </si>
  <si>
    <t>Екатеринбург</t>
  </si>
  <si>
    <t>Толстикова Надежда</t>
  </si>
  <si>
    <t>Жбанова Ангелина</t>
  </si>
  <si>
    <t>Робиш  Алиса</t>
  </si>
  <si>
    <t>Деревянко Юлия</t>
  </si>
  <si>
    <t>Иркутская обл.</t>
  </si>
  <si>
    <t>Селезнева Екатерина</t>
  </si>
  <si>
    <t>Читинская область</t>
  </si>
  <si>
    <t>Баирова Арюна</t>
  </si>
  <si>
    <t>Республика Бурятия</t>
  </si>
  <si>
    <t>Лалетина Алиса</t>
  </si>
  <si>
    <t>Приморский край</t>
  </si>
  <si>
    <t>Соболева Екатерина</t>
  </si>
  <si>
    <t>Ярославская область</t>
  </si>
  <si>
    <t>Соколова Анастасия</t>
  </si>
  <si>
    <t>Усачева Глафира</t>
  </si>
  <si>
    <t>Московская область</t>
  </si>
  <si>
    <t>Терёшечкина Таисия</t>
  </si>
  <si>
    <t>Владимирская область</t>
  </si>
  <si>
    <t>Гусенкова Карина</t>
  </si>
  <si>
    <t>ЯНАО</t>
  </si>
  <si>
    <t>Мичурова Мария</t>
  </si>
  <si>
    <t>Анапа</t>
  </si>
  <si>
    <t>Новосибирская область</t>
  </si>
  <si>
    <t>Алтайский край</t>
  </si>
  <si>
    <t>Челябинская область</t>
  </si>
  <si>
    <t>Тула</t>
  </si>
  <si>
    <t>Уфа</t>
  </si>
  <si>
    <t>Чеклецова  Дарья</t>
  </si>
  <si>
    <t>Свердловская область</t>
  </si>
  <si>
    <t>Каузова Анастасия</t>
  </si>
  <si>
    <t>Ивановская область</t>
  </si>
  <si>
    <t>Воскресенская Марта</t>
  </si>
  <si>
    <t>Тюменская область</t>
  </si>
  <si>
    <t>Мальцевская Анна</t>
  </si>
  <si>
    <t>Куксова Анастасия</t>
  </si>
  <si>
    <t>Белгородская область</t>
  </si>
  <si>
    <t>Чистикова Полина</t>
  </si>
  <si>
    <t>Кутянина Мария</t>
  </si>
  <si>
    <t>Тамбовская область</t>
  </si>
  <si>
    <t>Коваленко Клеопатра</t>
  </si>
  <si>
    <t>Афанасьева Александра</t>
  </si>
  <si>
    <t>Быкова Маргарита</t>
  </si>
  <si>
    <t>Мирошник Екатерина</t>
  </si>
  <si>
    <t>Макарова Екатерина</t>
  </si>
  <si>
    <t>Цыганова Дарья</t>
  </si>
  <si>
    <t>Винокур Юлия</t>
  </si>
  <si>
    <t>Елисеева Майя</t>
  </si>
  <si>
    <t>Бадракова Ксения</t>
  </si>
  <si>
    <t>Матюнина Софья</t>
  </si>
  <si>
    <t>Саргузина Марта</t>
  </si>
  <si>
    <t>Аветисян Кристина</t>
  </si>
  <si>
    <t>Загребина Карина</t>
  </si>
  <si>
    <t>Гарифуллина Лея</t>
  </si>
  <si>
    <t>Девочки до 10 лет</t>
  </si>
  <si>
    <t xml:space="preserve">Девочки до 12 лет </t>
  </si>
  <si>
    <t>полный список</t>
  </si>
  <si>
    <t>Номинация М-8</t>
  </si>
  <si>
    <t>Баранов Иван</t>
  </si>
  <si>
    <t>Московская обл.</t>
  </si>
  <si>
    <t>Калужская обл.</t>
  </si>
  <si>
    <t>Тамбовская обл.</t>
  </si>
  <si>
    <t>Новотроицк</t>
  </si>
  <si>
    <t>Коваленко Дмитрий</t>
  </si>
  <si>
    <t>Аватесян Кристина</t>
  </si>
  <si>
    <t>Нальчик</t>
  </si>
  <si>
    <t>Новокузнецк</t>
  </si>
  <si>
    <t>Свердловская обл.</t>
  </si>
  <si>
    <t>Дударев Кирилл</t>
  </si>
  <si>
    <t>Кузнецов Алексей</t>
  </si>
  <si>
    <t>Крюков Алексей</t>
  </si>
  <si>
    <t>Шушпанников Илья</t>
  </si>
  <si>
    <t>Иванов Павел</t>
  </si>
  <si>
    <t>Шкурин Алексей</t>
  </si>
  <si>
    <t>Трубчанинов Артем</t>
  </si>
  <si>
    <t>Киракосян Ашот</t>
  </si>
  <si>
    <t>Филин-Колдаков Никита</t>
  </si>
  <si>
    <t>Шенько Радомир</t>
  </si>
  <si>
    <t>Сидоренко Георгий</t>
  </si>
  <si>
    <t>Змага Георгий</t>
  </si>
  <si>
    <t>Титоренко Никита</t>
  </si>
  <si>
    <t>Ростовская обл.</t>
  </si>
  <si>
    <t>Куштин Иван</t>
  </si>
  <si>
    <t>Пронин Иван</t>
  </si>
  <si>
    <t>Брянская обл.</t>
  </si>
  <si>
    <t>Замша Денис</t>
  </si>
  <si>
    <t>Качабеков Эльхан</t>
  </si>
  <si>
    <t>Местников Айдын</t>
  </si>
  <si>
    <t>Республика Саха</t>
  </si>
  <si>
    <t>Коркош Антон</t>
  </si>
  <si>
    <t>Камчатский край</t>
  </si>
  <si>
    <t>Юрченко Владислав</t>
  </si>
  <si>
    <t>Щукин Максим</t>
  </si>
  <si>
    <t>Кузин Дмитрий</t>
  </si>
  <si>
    <t>Кумаков Иван</t>
  </si>
  <si>
    <t>Воронежская обл.</t>
  </si>
  <si>
    <t>Шелетун Яков</t>
  </si>
  <si>
    <t>Болодурин Роман</t>
  </si>
  <si>
    <t>Кокарев Кирилл</t>
  </si>
  <si>
    <t>Башелутсков Мирон</t>
  </si>
  <si>
    <t>Савельев  Сергей</t>
  </si>
  <si>
    <t>Северюхин Никита</t>
  </si>
  <si>
    <t>Оросов Очир</t>
  </si>
  <si>
    <t>Республика Калмыкия</t>
  </si>
  <si>
    <t>Пясецкий Родион</t>
  </si>
  <si>
    <t xml:space="preserve">Субботин Герман    </t>
  </si>
  <si>
    <t>Талалов Антон</t>
  </si>
  <si>
    <t xml:space="preserve"> Габдуллин Денис</t>
  </si>
  <si>
    <t>Дмитриев Николай</t>
  </si>
  <si>
    <t>Ениватов Макар</t>
  </si>
  <si>
    <t>Ивановская обл.</t>
  </si>
  <si>
    <t>Айрапетов Андрей</t>
  </si>
  <si>
    <t>Сизов Владислав</t>
  </si>
  <si>
    <t>Читиашвили  Коба</t>
  </si>
  <si>
    <t>Новиков  Роман</t>
  </si>
  <si>
    <t>Марченко Андрей</t>
  </si>
  <si>
    <t>Микучан Артем</t>
  </si>
  <si>
    <t>Цой Дмитрий</t>
  </si>
  <si>
    <t>Егоров Денис</t>
  </si>
  <si>
    <t>Николаев Даниил</t>
  </si>
  <si>
    <t>Гагарин Василий</t>
  </si>
  <si>
    <t>Кретов Леонид</t>
  </si>
  <si>
    <t>Пятаков Иван</t>
  </si>
  <si>
    <t>Песоцкий Михаил</t>
  </si>
  <si>
    <t>Сычев  Даниил</t>
  </si>
  <si>
    <t>Секоян Вачаган</t>
  </si>
  <si>
    <t>Яхненко   Илья</t>
  </si>
  <si>
    <t>Пранизин Евгений</t>
  </si>
  <si>
    <t>Васильев Фёдор</t>
  </si>
  <si>
    <t>Бозриков Матвей</t>
  </si>
  <si>
    <t>Оренбургская обл.</t>
  </si>
  <si>
    <t>Попов Егор</t>
  </si>
  <si>
    <t>Турмухамбетов Амир</t>
  </si>
  <si>
    <t>Одегов Артем</t>
  </si>
  <si>
    <t>Инякин Илья</t>
  </si>
  <si>
    <t>Борсуков Сергей</t>
  </si>
  <si>
    <t>Цибарт Дмитрий</t>
  </si>
  <si>
    <t>Кормишкин Иван</t>
  </si>
  <si>
    <t>Челябинская обл.</t>
  </si>
  <si>
    <t>Горшенин Кирилл</t>
  </si>
  <si>
    <t>Абрарова Римма</t>
  </si>
  <si>
    <t>Черномырдин Игорь</t>
  </si>
  <si>
    <t>Кадачиев Курбан</t>
  </si>
  <si>
    <t>Республика Дагестан</t>
  </si>
  <si>
    <t>Шайхалиев Джафар</t>
  </si>
  <si>
    <t>Салихов Курбан</t>
  </si>
  <si>
    <t>Джабраилов Джабр</t>
  </si>
  <si>
    <t>Ахмедов Абузайдин</t>
  </si>
  <si>
    <t>Махтибеков Гаджи</t>
  </si>
  <si>
    <t>Абдузаракова Амина</t>
  </si>
  <si>
    <t>Ахмедов Гамид</t>
  </si>
  <si>
    <t>Гомбоев Тамирлан</t>
  </si>
  <si>
    <t>Семенов Леонид</t>
  </si>
  <si>
    <t>Данзандоржиев Булат</t>
  </si>
  <si>
    <t>Бобров Ефрем</t>
  </si>
  <si>
    <t>Ярославская обл.</t>
  </si>
  <si>
    <t>Аникиев Ян</t>
  </si>
  <si>
    <t>Архангельская обл.</t>
  </si>
  <si>
    <t>Баринов Александр</t>
  </si>
  <si>
    <t>Насибян Евгений</t>
  </si>
  <si>
    <t>Павлов Артем</t>
  </si>
  <si>
    <t>Нестеров Арсений</t>
  </si>
  <si>
    <t>Новгородская обл.</t>
  </si>
  <si>
    <t>Старосельский Артем</t>
  </si>
  <si>
    <t>Псковская обл.</t>
  </si>
  <si>
    <t>Коробов Иван</t>
  </si>
  <si>
    <t>Ленинградская обл.</t>
  </si>
  <si>
    <t>Алибеков Азамат</t>
  </si>
  <si>
    <t>Кудряшов Никита</t>
  </si>
  <si>
    <t>Самарская обл.</t>
  </si>
  <si>
    <t>Трушков Андрей</t>
  </si>
  <si>
    <t>Ившин Мирон</t>
  </si>
  <si>
    <t>Пак Георгий</t>
  </si>
  <si>
    <t>Грунина Маргарита</t>
  </si>
  <si>
    <t>Никитин Артем</t>
  </si>
  <si>
    <t>Саргсян Генрик</t>
  </si>
  <si>
    <t>Шарапов Михаил</t>
  </si>
  <si>
    <t>Шейнтов Сергей</t>
  </si>
  <si>
    <t>Мурманская обл.</t>
  </si>
  <si>
    <t>Тульская обл.</t>
  </si>
  <si>
    <t>Горен Александр</t>
  </si>
  <si>
    <t>Владимирская обл.</t>
  </si>
  <si>
    <t>Богданов Максим</t>
  </si>
  <si>
    <t>Гешко Алексей</t>
  </si>
  <si>
    <t>Тверская обл.</t>
  </si>
  <si>
    <t>Новгородский Андрей</t>
  </si>
  <si>
    <t>Нижегородская обл.</t>
  </si>
  <si>
    <t>Павлинов Александр</t>
  </si>
  <si>
    <t>Кавыев Руслан</t>
  </si>
  <si>
    <t>Саратовская обл.</t>
  </si>
  <si>
    <t>Кузьминин Леонид</t>
  </si>
  <si>
    <t>Татаринцев Егор</t>
  </si>
  <si>
    <t>Петров Эрнест</t>
  </si>
  <si>
    <t>Белгородская обл.</t>
  </si>
  <si>
    <t>Жариков Дмитрий</t>
  </si>
  <si>
    <t>Абелгузин Рашит</t>
  </si>
  <si>
    <t>Республика Башкортостан</t>
  </si>
  <si>
    <t>Борисов Иван</t>
  </si>
  <si>
    <t>Бобков Вадим</t>
  </si>
  <si>
    <t>Братчиков Владислав</t>
  </si>
  <si>
    <t>Рерих Павел</t>
  </si>
  <si>
    <t>Бурнаев Андрей</t>
  </si>
  <si>
    <t>Земницкий Александр</t>
  </si>
  <si>
    <t>Юргинис Григорий</t>
  </si>
  <si>
    <t>Громов Артем</t>
  </si>
  <si>
    <t>Либанов Алексей</t>
  </si>
  <si>
    <t>Щуплов Данила</t>
  </si>
  <si>
    <t>Словягин Артем</t>
  </si>
  <si>
    <t>Рубцов Александр</t>
  </si>
  <si>
    <t>Наппу Максим</t>
  </si>
  <si>
    <t>Щелкунов Михаил</t>
  </si>
  <si>
    <t>Тамбовцев Даниил</t>
  </si>
  <si>
    <t>Новосибирская обл.</t>
  </si>
  <si>
    <t>Фролов Иван</t>
  </si>
  <si>
    <t>Онеску Илья</t>
  </si>
  <si>
    <t>Русанов Олег</t>
  </si>
  <si>
    <t>Чернощук Никита</t>
  </si>
  <si>
    <t>Мишура Роман</t>
  </si>
  <si>
    <t>Кокодеев Леонид</t>
  </si>
  <si>
    <t>Карл Максим</t>
  </si>
  <si>
    <t>Покидов Максим</t>
  </si>
  <si>
    <t>Бакланов Александр</t>
  </si>
  <si>
    <t>Лоенко Александр</t>
  </si>
  <si>
    <t>Болкунов Егор</t>
  </si>
  <si>
    <t>Дорогин Егор</t>
  </si>
  <si>
    <t>Томская обл.</t>
  </si>
  <si>
    <t>Шарапов Артем</t>
  </si>
  <si>
    <t>Кемеровская обл.</t>
  </si>
  <si>
    <t>Попов Александр</t>
  </si>
  <si>
    <t>Осыченко Арсений</t>
  </si>
  <si>
    <t>Коломиец Леонид</t>
  </si>
  <si>
    <t>Васильев Георгий</t>
  </si>
  <si>
    <t>Пономарев Евгений</t>
  </si>
  <si>
    <t>Дзагов Камбулат</t>
  </si>
  <si>
    <t>Ракитин Ярослав</t>
  </si>
  <si>
    <t>Галкин Владислав</t>
  </si>
  <si>
    <t>Максимов Артем</t>
  </si>
  <si>
    <t>Дудкин Сергей</t>
  </si>
  <si>
    <t>Бречкин Иван</t>
  </si>
  <si>
    <t>Туркин Максим</t>
  </si>
  <si>
    <t>Кириллов Матвей</t>
  </si>
  <si>
    <t>Черепанов Даниил</t>
  </si>
  <si>
    <t>Паньшин Данил</t>
  </si>
  <si>
    <t>Мугутинов Артем</t>
  </si>
  <si>
    <t>Кучеров Егор</t>
  </si>
  <si>
    <t>Радочин Олег</t>
  </si>
  <si>
    <t>Номинация Д-10</t>
  </si>
  <si>
    <t>ХМАО</t>
  </si>
  <si>
    <t>Кочукова Анна</t>
  </si>
  <si>
    <t>Строганова Карина</t>
  </si>
  <si>
    <t>Братухина  Ольга</t>
  </si>
  <si>
    <t>Бешукова Алина</t>
  </si>
  <si>
    <t>Мальцевская Александра</t>
  </si>
  <si>
    <t>Шувалова  Полина</t>
  </si>
  <si>
    <t>Королёва  Евгения</t>
  </si>
  <si>
    <t>Сувернёва Алёна</t>
  </si>
  <si>
    <t>Салищева Полина</t>
  </si>
  <si>
    <t>Троянок Татьяна</t>
  </si>
  <si>
    <t>Пивина Мария</t>
  </si>
  <si>
    <t>Рязанская обл.</t>
  </si>
  <si>
    <t>Шахматова Ксения</t>
  </si>
  <si>
    <t>Алексеенко Ульяна</t>
  </si>
  <si>
    <t>Михальченкова Таисия</t>
  </si>
  <si>
    <t>Борисова  Полина</t>
  </si>
  <si>
    <t>Бикмухаметова Мариам</t>
  </si>
  <si>
    <t>Гресева Виолетта</t>
  </si>
  <si>
    <t>Мартыш Дарья</t>
  </si>
  <si>
    <t>Фокина Эллина</t>
  </si>
  <si>
    <t>Тряпицына Мария</t>
  </si>
  <si>
    <t>Тряпицына Екатерина</t>
  </si>
  <si>
    <t>Глебова Анастасия</t>
  </si>
  <si>
    <t>Шабунова Екатерина</t>
  </si>
  <si>
    <t>Фридман Злата</t>
  </si>
  <si>
    <t>Сулейманова Милана</t>
  </si>
  <si>
    <t>Конюшко Алена</t>
  </si>
  <si>
    <t>Гаджиева Зайнаб</t>
  </si>
  <si>
    <t>Искоркина  Мария</t>
  </si>
  <si>
    <t>Бубеева Юмжана</t>
  </si>
  <si>
    <t>Цыденова Вероника</t>
  </si>
  <si>
    <t>Бабаева Елизавета</t>
  </si>
  <si>
    <t>Читинская обл.</t>
  </si>
  <si>
    <t>Ерзикова Алина</t>
  </si>
  <si>
    <t>Пименова Ирина</t>
  </si>
  <si>
    <t>Ковалева Екатерина</t>
  </si>
  <si>
    <t>Отаришвили Лали</t>
  </si>
  <si>
    <t>Иванова Эллина</t>
  </si>
  <si>
    <t>Ханнанова Элина</t>
  </si>
  <si>
    <t>Костина Ева</t>
  </si>
  <si>
    <t>Финогеева Ольга</t>
  </si>
  <si>
    <t>Подгорнова Анна</t>
  </si>
  <si>
    <t>Шелепнёва Дарья</t>
  </si>
  <si>
    <t>Хилова Эвелина</t>
  </si>
  <si>
    <t>Тевризова Анастасия</t>
  </si>
  <si>
    <t>Рыкова Любовь</t>
  </si>
  <si>
    <t>Максимова Дарья</t>
  </si>
  <si>
    <t>Будникова Варвара</t>
  </si>
  <si>
    <t>Ершова Ирина</t>
  </si>
  <si>
    <t>Республика Татарстан</t>
  </si>
  <si>
    <t>Песина  Полина</t>
  </si>
  <si>
    <t>Байбурина Камила</t>
  </si>
  <si>
    <t>Никонова Екатерина</t>
  </si>
  <si>
    <t>Язовских Елизавета</t>
  </si>
  <si>
    <t>Чадина Анастасия</t>
  </si>
  <si>
    <t>Костригина Екатерина</t>
  </si>
  <si>
    <t>Республика Хакасия</t>
  </si>
  <si>
    <t>Завгороднева Екатерина</t>
  </si>
  <si>
    <t>Зотова Анастасия</t>
  </si>
  <si>
    <t>Горбачева Дарья</t>
  </si>
  <si>
    <t>Русских Валентина</t>
  </si>
  <si>
    <t>Текутьева Мария</t>
  </si>
  <si>
    <t>Поломошнова Мария</t>
  </si>
  <si>
    <t>Щеголева Софья</t>
  </si>
  <si>
    <t>Ханнанова Эллина</t>
  </si>
  <si>
    <t>Носачева Мария</t>
  </si>
  <si>
    <t>Республика Удмуртия</t>
  </si>
  <si>
    <t>Симакова Елена</t>
  </si>
  <si>
    <t>Белкина Кристина</t>
  </si>
  <si>
    <t>Чернышова Любовь</t>
  </si>
  <si>
    <t>Баюнова Виолетта</t>
  </si>
  <si>
    <t>Холодова Алиса</t>
  </si>
  <si>
    <t>Кострома</t>
  </si>
  <si>
    <t>Смоленск</t>
  </si>
  <si>
    <t>Волгоград</t>
  </si>
  <si>
    <t>Малышев Григорий</t>
  </si>
  <si>
    <t>Белгород</t>
  </si>
  <si>
    <t>Воронеж</t>
  </si>
  <si>
    <t>Краснодар</t>
  </si>
  <si>
    <t>Мухаметшин Ренат</t>
  </si>
  <si>
    <t>Ревда</t>
  </si>
  <si>
    <t>Астрахань</t>
  </si>
  <si>
    <t>Щебекино</t>
  </si>
  <si>
    <t>Пятигорск</t>
  </si>
  <si>
    <t>Архангельск</t>
  </si>
  <si>
    <t>Номинация М-10</t>
  </si>
  <si>
    <t>Седых Егор</t>
  </si>
  <si>
    <t>Конаплев Антон</t>
  </si>
  <si>
    <t>Проценко Иван</t>
  </si>
  <si>
    <t>Есейкин Константин</t>
  </si>
  <si>
    <t>Дударев Дмитрий</t>
  </si>
  <si>
    <t>Кушнерев Артем</t>
  </si>
  <si>
    <t>Астафуров Арсений</t>
  </si>
  <si>
    <t>Нечипорук Дмитрий</t>
  </si>
  <si>
    <t>Лоскутов Илья</t>
  </si>
  <si>
    <t>Голиков Даниил</t>
  </si>
  <si>
    <t>Козлов Сергей</t>
  </si>
  <si>
    <t>Орёл Даниил</t>
  </si>
  <si>
    <t>Кравченко Даниил</t>
  </si>
  <si>
    <t>Краснодарскии край</t>
  </si>
  <si>
    <t>Мнацаканян Арсен</t>
  </si>
  <si>
    <t>Дашин Павел</t>
  </si>
  <si>
    <t>Миргиев Даниил</t>
  </si>
  <si>
    <t>Шандрыгин Никита</t>
  </si>
  <si>
    <t>Ставроп. Край</t>
  </si>
  <si>
    <t>Талонпойка Алексей</t>
  </si>
  <si>
    <t>Бийназаров Муса</t>
  </si>
  <si>
    <t>Щербаков  Михаил</t>
  </si>
  <si>
    <t>Мишин  Вячеслав</t>
  </si>
  <si>
    <t>Тресвятский Кирилл</t>
  </si>
  <si>
    <t>Касьянов  Иван</t>
  </si>
  <si>
    <t>Полторацкий Александр</t>
  </si>
  <si>
    <t>Мустафин Тимур</t>
  </si>
  <si>
    <t>Перевозчиков Владислав</t>
  </si>
  <si>
    <t>Местников Айтал</t>
  </si>
  <si>
    <t>Дмитриев Давид</t>
  </si>
  <si>
    <t>Нагорный Роман</t>
  </si>
  <si>
    <t>Хлонь Игорь</t>
  </si>
  <si>
    <t>Кашедов Артем</t>
  </si>
  <si>
    <t>Ермаков Артем</t>
  </si>
  <si>
    <t>Есипенко Андрей</t>
  </si>
  <si>
    <t>Щербаков Антон</t>
  </si>
  <si>
    <t>Гагарин Сергей</t>
  </si>
  <si>
    <t>Максимов Станислав</t>
  </si>
  <si>
    <t>Мардоян Людвиг</t>
  </si>
  <si>
    <t>Тихонов Роман</t>
  </si>
  <si>
    <t>Республика Чувашия</t>
  </si>
  <si>
    <t>Абдуллаев Эльчин</t>
  </si>
  <si>
    <t>Быстрицкий Даниил</t>
  </si>
  <si>
    <t>Попов Олег</t>
  </si>
  <si>
    <t>Ульянов Илья</t>
  </si>
  <si>
    <t>Че Андрей</t>
  </si>
  <si>
    <t>Холин Данила</t>
  </si>
  <si>
    <t>Тихонов Герман</t>
  </si>
  <si>
    <t>Шевелев Александр</t>
  </si>
  <si>
    <t>Панов Илья</t>
  </si>
  <si>
    <t>Вяткин Александр</t>
  </si>
  <si>
    <t>Малько Артем</t>
  </si>
  <si>
    <t>Куликов  Антон</t>
  </si>
  <si>
    <t>Бедеров Тимофей</t>
  </si>
  <si>
    <t>Усачев Степан</t>
  </si>
  <si>
    <t>Ревуцкий  Святослав</t>
  </si>
  <si>
    <t>Бахтин Валерий</t>
  </si>
  <si>
    <t>Ломасов Семен</t>
  </si>
  <si>
    <t>Жуков  Лев</t>
  </si>
  <si>
    <t>Самсонов Никита</t>
  </si>
  <si>
    <t>Кулямин Антон</t>
  </si>
  <si>
    <t>Герман Никита</t>
  </si>
  <si>
    <t>Гурвич Виталий</t>
  </si>
  <si>
    <t>Данилов Егор</t>
  </si>
  <si>
    <t>Шеховцов Александр</t>
  </si>
  <si>
    <t>Гейвондян Арсен</t>
  </si>
  <si>
    <t>Ярыгин Максим</t>
  </si>
  <si>
    <t>Левенштейн Марк</t>
  </si>
  <si>
    <t>Антонян Грант</t>
  </si>
  <si>
    <t>Булыгин Илья</t>
  </si>
  <si>
    <t>Джангирли Эмиль</t>
  </si>
  <si>
    <t>Петренко Кирилл</t>
  </si>
  <si>
    <t>Тюрин Илья</t>
  </si>
  <si>
    <t>Сятыня Александр</t>
  </si>
  <si>
    <t>Королева Евгения</t>
  </si>
  <si>
    <t>Москалев Артем</t>
  </si>
  <si>
    <t>Сорокин Дмитрий</t>
  </si>
  <si>
    <t>Кумаргилиев Марсель</t>
  </si>
  <si>
    <t>Данильченко Никита</t>
  </si>
  <si>
    <t>Овсянюк Дмитрий</t>
  </si>
  <si>
    <t>Дорма Артем</t>
  </si>
  <si>
    <t>Попов Владимир</t>
  </si>
  <si>
    <t>Вагидов Магомед</t>
  </si>
  <si>
    <t>Нагметуллаев Гамзат</t>
  </si>
  <si>
    <t>Изабакаров Камиль</t>
  </si>
  <si>
    <t>Сагбетов Алим</t>
  </si>
  <si>
    <t>Таймуразов Гусейн</t>
  </si>
  <si>
    <t>Мирзоев Мирзабек</t>
  </si>
  <si>
    <t>Давудов Юнус</t>
  </si>
  <si>
    <t>Хизриев Камиль</t>
  </si>
  <si>
    <t>Абдуллаев Абдурахман</t>
  </si>
  <si>
    <t>Мончаров Артур</t>
  </si>
  <si>
    <t>Абдуллаев Умарпаша</t>
  </si>
  <si>
    <t>Кузнецов Дмитрий</t>
  </si>
  <si>
    <t>Сулейманов Адам</t>
  </si>
  <si>
    <t>Петросян Арам</t>
  </si>
  <si>
    <t>Шихметов Бислан</t>
  </si>
  <si>
    <t>Эргешов Тимур</t>
  </si>
  <si>
    <t>Арапов Никита</t>
  </si>
  <si>
    <t>Балдаров Аюр</t>
  </si>
  <si>
    <t>Баженов Александр</t>
  </si>
  <si>
    <t>Бальжинимаев Дондоп</t>
  </si>
  <si>
    <t>Цыбикжапов Антон</t>
  </si>
  <si>
    <t>Рудаков Дмитрий</t>
  </si>
  <si>
    <t>Дашицыренов Сультим</t>
  </si>
  <si>
    <t>Кобзарь Матвей</t>
  </si>
  <si>
    <t>Лилов Александр</t>
  </si>
  <si>
    <t>Шихов Егор</t>
  </si>
  <si>
    <t>Рогоцкий Юрий</t>
  </si>
  <si>
    <t>Рипский Богдан</t>
  </si>
  <si>
    <t>Арбузов Михаил</t>
  </si>
  <si>
    <t>Гареев Руслан</t>
  </si>
  <si>
    <t>Воробьев Александр</t>
  </si>
  <si>
    <t>Бубнов Кирилл</t>
  </si>
  <si>
    <t>Баскаков Егор</t>
  </si>
  <si>
    <t>Эвард Александр</t>
  </si>
  <si>
    <t>Головкина Анастасия</t>
  </si>
  <si>
    <t>Захаров Никита</t>
  </si>
  <si>
    <t>Бардонов Даниил</t>
  </si>
  <si>
    <t>Степанов Андрей</t>
  </si>
  <si>
    <t>Бильский Сергей</t>
  </si>
  <si>
    <t>Приворотский Олег</t>
  </si>
  <si>
    <t>Скачков Валерий</t>
  </si>
  <si>
    <t>Зеленов Алексей</t>
  </si>
  <si>
    <t>Косырев Никита</t>
  </si>
  <si>
    <t>Неверов Роман</t>
  </si>
  <si>
    <t>Григорьев Илья</t>
  </si>
  <si>
    <t>Липецкая обл.</t>
  </si>
  <si>
    <t>Чеклецов Егор</t>
  </si>
  <si>
    <t>Волков Павел</t>
  </si>
  <si>
    <t>Моисеев Данила</t>
  </si>
  <si>
    <t>Шахов Ким</t>
  </si>
  <si>
    <t>Поляков  Артем</t>
  </si>
  <si>
    <t>Савушкин Савва</t>
  </si>
  <si>
    <t>Сакуло Денис</t>
  </si>
  <si>
    <t>Кононов Владислав</t>
  </si>
  <si>
    <t>Сердечный Николай</t>
  </si>
  <si>
    <t>Шувалов Арвинд</t>
  </si>
  <si>
    <t>Преминин Артем</t>
  </si>
  <si>
    <t>Леонов Олег</t>
  </si>
  <si>
    <t>Калининградская обл.</t>
  </si>
  <si>
    <t>Царев Сергей</t>
  </si>
  <si>
    <t>Кривоухов Александр</t>
  </si>
  <si>
    <t>Струков Александр</t>
  </si>
  <si>
    <t>Перелыгин Михаил</t>
  </si>
  <si>
    <t>Алькаев Руслан</t>
  </si>
  <si>
    <t>Пензенская обл.</t>
  </si>
  <si>
    <t>Приползин Антон</t>
  </si>
  <si>
    <t>Дубровин Антон</t>
  </si>
  <si>
    <t>Боголепов Григорий</t>
  </si>
  <si>
    <t>Зернов Егор</t>
  </si>
  <si>
    <t>Федченко Александр</t>
  </si>
  <si>
    <t>Раентович Семен</t>
  </si>
  <si>
    <t>Иванов Даниил</t>
  </si>
  <si>
    <t>Ставропольский край</t>
  </si>
  <si>
    <t>Левданский Алексей</t>
  </si>
  <si>
    <t>Харитонов Иван</t>
  </si>
  <si>
    <t>Павленко Алексей</t>
  </si>
  <si>
    <t>Маркова Алина</t>
  </si>
  <si>
    <t>Бадзгарадзе Елена</t>
  </si>
  <si>
    <t>Кобенко Владислав</t>
  </si>
  <si>
    <t>Горовой Юрий</t>
  </si>
  <si>
    <t>Шапуров Николай</t>
  </si>
  <si>
    <t>Баталов Александр</t>
  </si>
  <si>
    <t>Клименко Максим</t>
  </si>
  <si>
    <t>Москвин Максим</t>
  </si>
  <si>
    <t>Тятюшкин Данил</t>
  </si>
  <si>
    <t>Комаров Андрей</t>
  </si>
  <si>
    <t>Самохин  Михаил</t>
  </si>
  <si>
    <t>Рыжкин Данил</t>
  </si>
  <si>
    <t>Суслопаров Петр</t>
  </si>
  <si>
    <t>Онгарбаев Ильшат</t>
  </si>
  <si>
    <t>Петушков Алексей</t>
  </si>
  <si>
    <t>Медведев Павел</t>
  </si>
  <si>
    <t>Адрузов Даниил</t>
  </si>
  <si>
    <t>Денисов Данил</t>
  </si>
  <si>
    <t>Кытин Макар</t>
  </si>
  <si>
    <t>Чемакин Павел</t>
  </si>
  <si>
    <t>Иванов Роман</t>
  </si>
  <si>
    <t>Родионов Дмитрий</t>
  </si>
  <si>
    <t>Завьялов Никита</t>
  </si>
  <si>
    <t>Балобин Кирилл</t>
  </si>
  <si>
    <t>Шарафутдинов Тимур</t>
  </si>
  <si>
    <t>Феклин Кирилл</t>
  </si>
  <si>
    <t>Коченко Илья</t>
  </si>
  <si>
    <t>Нехорошев Иван</t>
  </si>
  <si>
    <t>Толмачев Кирилл</t>
  </si>
  <si>
    <t>Абрамцев Петр</t>
  </si>
  <si>
    <t>Косточка Михаил</t>
  </si>
  <si>
    <t>Мошненко Назар</t>
  </si>
  <si>
    <t>Талыпов  Ильдар</t>
  </si>
  <si>
    <t>Лушников Сергей</t>
  </si>
  <si>
    <t>Камалетдинов Шамиль</t>
  </si>
  <si>
    <t>Салемгареев Тагир</t>
  </si>
  <si>
    <t>Курганская обл.</t>
  </si>
  <si>
    <t>Сморчков Даниил</t>
  </si>
  <si>
    <t>Тунев Матвей</t>
  </si>
  <si>
    <t>Лаптев Тимофей</t>
  </si>
  <si>
    <t>Сивяков Егор</t>
  </si>
  <si>
    <t>Яшметов Михаил</t>
  </si>
  <si>
    <t>Костромская обл.</t>
  </si>
  <si>
    <t>Фридман Иван</t>
  </si>
  <si>
    <t>Соколов Никита</t>
  </si>
  <si>
    <t>Москвин Анатолий</t>
  </si>
  <si>
    <t>Меснянкин Никита</t>
  </si>
  <si>
    <t>Пермин Виктор</t>
  </si>
  <si>
    <t>Рыжков Даниил</t>
  </si>
  <si>
    <t>Таврагов Рустем</t>
  </si>
  <si>
    <t>Гюламбарян Роман</t>
  </si>
  <si>
    <t>Гурьянов Данил</t>
  </si>
  <si>
    <t>Бобров Иван</t>
  </si>
  <si>
    <t>Баранов Рамазан</t>
  </si>
  <si>
    <t>Тебеньков Владислав</t>
  </si>
  <si>
    <t>Антонов Вячеслав</t>
  </si>
  <si>
    <t>Горшков Никита</t>
  </si>
  <si>
    <t>Фахрутдинов Тимур</t>
  </si>
  <si>
    <t>Палтусов Владислав</t>
  </si>
  <si>
    <t>Ахтариев Андрей</t>
  </si>
  <si>
    <t>Кузьминых Егор</t>
  </si>
  <si>
    <t>Зуев Николай</t>
  </si>
  <si>
    <t>Можаев Дмитрий</t>
  </si>
  <si>
    <t>Петухов Егор</t>
  </si>
  <si>
    <t>Чернов Владимир</t>
  </si>
  <si>
    <t>Гарафутдинов Айнур</t>
  </si>
  <si>
    <t>Номинация Д-12</t>
  </si>
  <si>
    <t>Сочи</t>
  </si>
  <si>
    <t>Димитрова Александра</t>
  </si>
  <si>
    <t>Шапарь Татьяна</t>
  </si>
  <si>
    <t>Тодуа Анастасия</t>
  </si>
  <si>
    <t>Стешенко Елизавета</t>
  </si>
  <si>
    <t>Христенко Анна</t>
  </si>
  <si>
    <t>Семенова Алена</t>
  </si>
  <si>
    <t>Попова Тамара</t>
  </si>
  <si>
    <t>Маер Злата</t>
  </si>
  <si>
    <t>Макарова Анна</t>
  </si>
  <si>
    <t>Махно Мария</t>
  </si>
  <si>
    <t>Косова Екатерина</t>
  </si>
  <si>
    <t>Шойхет София</t>
  </si>
  <si>
    <t>Лысенко Маргарита</t>
  </si>
  <si>
    <t>Дьяконова Екатерина</t>
  </si>
  <si>
    <t>Пономарчук Анастасия</t>
  </si>
  <si>
    <t>Борисова Екатерина</t>
  </si>
  <si>
    <t>Серегина Мария</t>
  </si>
  <si>
    <t>Белгорокова Дана</t>
  </si>
  <si>
    <t>Логинова  Татьяна</t>
  </si>
  <si>
    <t>Дроговоз Ирина</t>
  </si>
  <si>
    <t>Соловьёва Аделия</t>
  </si>
  <si>
    <t>Кузнецова Дарья</t>
  </si>
  <si>
    <t>Демура Анна</t>
  </si>
  <si>
    <t>Арутюнова Ася</t>
  </si>
  <si>
    <t>Ковалевич Анастасия</t>
  </si>
  <si>
    <t>Мирзаева Гульнара</t>
  </si>
  <si>
    <t>Гарипова Рената</t>
  </si>
  <si>
    <t>Глазкова Диана</t>
  </si>
  <si>
    <t>Вовна Екатерина</t>
  </si>
  <si>
    <t>Зелянина Мария</t>
  </si>
  <si>
    <t>Марьина Арина</t>
  </si>
  <si>
    <t>Хейфец Наталья</t>
  </si>
  <si>
    <t>Кошепарова Татьяна</t>
  </si>
  <si>
    <t>Березина Мария</t>
  </si>
  <si>
    <t>Долгаева Евгения</t>
  </si>
  <si>
    <t>Курбатская Лилия</t>
  </si>
  <si>
    <t>Сметюх Екатерина</t>
  </si>
  <si>
    <t>Алексеева Ирина</t>
  </si>
  <si>
    <t>Мухина Яна</t>
  </si>
  <si>
    <t>Желобовская Марина</t>
  </si>
  <si>
    <t>Гуськова Алина</t>
  </si>
  <si>
    <t>Павленко Ксения</t>
  </si>
  <si>
    <t>Нагапетян Жанна</t>
  </si>
  <si>
    <t>Номинация М-12</t>
  </si>
  <si>
    <t>Челябинск</t>
  </si>
  <si>
    <t>Элиста</t>
  </si>
  <si>
    <t>Пермь</t>
  </si>
  <si>
    <t>Смирнов Тимофей</t>
  </si>
  <si>
    <t>Климентов Евгений</t>
  </si>
  <si>
    <t>Королев Александр</t>
  </si>
  <si>
    <t>Бочкарев Семен</t>
  </si>
  <si>
    <t>Спиридонов Евгений</t>
  </si>
  <si>
    <t>Чистяков Никита</t>
  </si>
  <si>
    <t>Ходарченко Василий</t>
  </si>
  <si>
    <t>Куделя Игорь</t>
  </si>
  <si>
    <t>Федоров Никита</t>
  </si>
  <si>
    <t>Трубчанинов Тимур</t>
  </si>
  <si>
    <t>Чернышов Михаил</t>
  </si>
  <si>
    <t>Шавшин Руслан</t>
  </si>
  <si>
    <t>Верхоланцев Сергей</t>
  </si>
  <si>
    <t>Казанцев Никита</t>
  </si>
  <si>
    <t>Голиков Николай</t>
  </si>
  <si>
    <t>Лютов Тимофей</t>
  </si>
  <si>
    <t>Шмелёв  Артем</t>
  </si>
  <si>
    <t>Каминский Владислав</t>
  </si>
  <si>
    <t>Половинко Руслан</t>
  </si>
  <si>
    <t>Думнич Сергей</t>
  </si>
  <si>
    <t>Соров Семен</t>
  </si>
  <si>
    <t>Паковкин Юрий</t>
  </si>
  <si>
    <t>Брушкивский Денис</t>
  </si>
  <si>
    <t>Петин Михаил</t>
  </si>
  <si>
    <t>Безотечество Константин</t>
  </si>
  <si>
    <t>Капелюх Богдан</t>
  </si>
  <si>
    <t>Патаев Адьян</t>
  </si>
  <si>
    <t>Мосейко Виктор</t>
  </si>
  <si>
    <t>Баранов Кирилл</t>
  </si>
  <si>
    <t>Лейман Иван</t>
  </si>
  <si>
    <t>Сандалов Илья</t>
  </si>
  <si>
    <t>Федоринов Александр</t>
  </si>
  <si>
    <t>Акмалов Даниил</t>
  </si>
  <si>
    <t>Манукян Арсен</t>
  </si>
  <si>
    <t>Посадский Константин</t>
  </si>
  <si>
    <t>Чилингарян Павел</t>
  </si>
  <si>
    <t>Шмаков Илья</t>
  </si>
  <si>
    <t>Дегтяренко Александр</t>
  </si>
  <si>
    <t>Мерзляков Вячеслав</t>
  </si>
  <si>
    <t>Шмаков Артем</t>
  </si>
  <si>
    <t>Радьков Бажен</t>
  </si>
  <si>
    <t>Ясев Даниил</t>
  </si>
  <si>
    <t>Медведев Егор</t>
  </si>
  <si>
    <t>Назаров Олег</t>
  </si>
  <si>
    <t>Хотин Дмитрий</t>
  </si>
  <si>
    <t>Симонятов Кирилл</t>
  </si>
  <si>
    <t>Голубов Савелий</t>
  </si>
  <si>
    <t>Красиков Владислав</t>
  </si>
  <si>
    <t>Афанасьев Никита</t>
  </si>
  <si>
    <t>Соколов Георгий</t>
  </si>
  <si>
    <t>Толстоноженко Артем</t>
  </si>
  <si>
    <t>Савельев Артем</t>
  </si>
  <si>
    <t>Дарвин Дмитрий</t>
  </si>
  <si>
    <t>Галактионов Артем</t>
  </si>
  <si>
    <t>Ветров Глеб</t>
  </si>
  <si>
    <t>Морозов Егор</t>
  </si>
  <si>
    <t>Самохин Сергей</t>
  </si>
  <si>
    <t>Дугин Андрей</t>
  </si>
  <si>
    <t>Пятаков Никита</t>
  </si>
  <si>
    <t>Дерюгин Всеволод</t>
  </si>
  <si>
    <t>Цыгановский Давид</t>
  </si>
  <si>
    <t>Филянин Даниил</t>
  </si>
  <si>
    <t>Хорсун Всеволод</t>
  </si>
  <si>
    <t>Синянский Максим</t>
  </si>
  <si>
    <t>Левтеров Александр</t>
  </si>
  <si>
    <t>Машков Леонид</t>
  </si>
  <si>
    <t>Галямов Данил</t>
  </si>
  <si>
    <t>Лещенко Василий</t>
  </si>
  <si>
    <t>Голышев Григорий</t>
  </si>
  <si>
    <t>Данилов Никита</t>
  </si>
  <si>
    <t>Мутав Владимир</t>
  </si>
  <si>
    <t>Семенов Алексей</t>
  </si>
  <si>
    <t>Нугаманова Розалия</t>
  </si>
  <si>
    <t>Муртазалиев Артур</t>
  </si>
  <si>
    <t>Курбаналиев Рашид</t>
  </si>
  <si>
    <t>Перепелица Александр</t>
  </si>
  <si>
    <t>Кожаев Янмурза</t>
  </si>
  <si>
    <t>Амиров Асхаб</t>
  </si>
  <si>
    <t>Раджабов Тимур</t>
  </si>
  <si>
    <t>Пахольчук Петр</t>
  </si>
  <si>
    <t>Убугунов Зорик</t>
  </si>
  <si>
    <t>Исагов Нариман</t>
  </si>
  <si>
    <t>Ханипов Андрей</t>
  </si>
  <si>
    <t>Грищенко Сергей</t>
  </si>
  <si>
    <t xml:space="preserve">Мамедов Вусал </t>
  </si>
  <si>
    <t>Лазарев Александр</t>
  </si>
  <si>
    <t>Старцев Андрей</t>
  </si>
  <si>
    <t>Дмитриев  Максим</t>
  </si>
  <si>
    <t>Усов Лев</t>
  </si>
  <si>
    <t>Дорофеев Владислав</t>
  </si>
  <si>
    <t>Панова Дарья</t>
  </si>
  <si>
    <t>Петрушев Никита</t>
  </si>
  <si>
    <t>Федоров Станислав</t>
  </si>
  <si>
    <t>Алексеев Артем</t>
  </si>
  <si>
    <t>Жбанков Серафим</t>
  </si>
  <si>
    <t>Юсупов Дмитрий</t>
  </si>
  <si>
    <t>Жуковский Никита</t>
  </si>
  <si>
    <t>Елистратов  Семен</t>
  </si>
  <si>
    <t>Аскеров Марат</t>
  </si>
  <si>
    <t>Погосян Аветик</t>
  </si>
  <si>
    <t>Веклич Игорь</t>
  </si>
  <si>
    <t>Раджабов Родион</t>
  </si>
  <si>
    <t>Логинов Илья</t>
  </si>
  <si>
    <t>Маслова Полина</t>
  </si>
  <si>
    <t>Новиков Константин</t>
  </si>
  <si>
    <t>Чеклецов Илья</t>
  </si>
  <si>
    <t>Климашкин  Станислав</t>
  </si>
  <si>
    <t>Сидоров Клим</t>
  </si>
  <si>
    <t>Беховский Михаил</t>
  </si>
  <si>
    <t>Клюкин Кирилл</t>
  </si>
  <si>
    <t>Селиванов  Иван</t>
  </si>
  <si>
    <t>Волков Дмитрий</t>
  </si>
  <si>
    <t>Лосев Сергей</t>
  </si>
  <si>
    <t>Бодягин Антон</t>
  </si>
  <si>
    <t>Ким Денис</t>
  </si>
  <si>
    <t>Сахалинская обл.</t>
  </si>
  <si>
    <t>Грищук Ярослав</t>
  </si>
  <si>
    <t>Цурупа Александр</t>
  </si>
  <si>
    <t>Дрогомерецкая Полина</t>
  </si>
  <si>
    <t>Колпин Тимур</t>
  </si>
  <si>
    <t>Аткин Алексей</t>
  </si>
  <si>
    <t>Макаренко Александр</t>
  </si>
  <si>
    <t>Абелгузин Динар</t>
  </si>
  <si>
    <t>Галимов Ильдус</t>
  </si>
  <si>
    <t>Есипович Виктор</t>
  </si>
  <si>
    <t>Серов Данила</t>
  </si>
  <si>
    <t>Струнин Антон</t>
  </si>
  <si>
    <t>Гогин Максим</t>
  </si>
  <si>
    <t>Местников Айсен</t>
  </si>
  <si>
    <t>Захариков Иван</t>
  </si>
  <si>
    <t>Гудков Григорий</t>
  </si>
  <si>
    <t>Гаранин Алексей</t>
  </si>
  <si>
    <t>Александров Григорий</t>
  </si>
  <si>
    <t>Панфилов Михаил</t>
  </si>
  <si>
    <t>Полянцев Радж</t>
  </si>
  <si>
    <t>Макаренко Захар</t>
  </si>
  <si>
    <t>Константинов Владислав</t>
  </si>
  <si>
    <t>Буц Никита</t>
  </si>
  <si>
    <t>Харченко Алексей</t>
  </si>
  <si>
    <t>Каменский Данил</t>
  </si>
  <si>
    <t>Краснов Лев</t>
  </si>
  <si>
    <t>Сорокин Алексей</t>
  </si>
  <si>
    <t>Матюнин Максим</t>
  </si>
  <si>
    <t>Сагаипов Тимур</t>
  </si>
  <si>
    <t>Калабухов Богдан</t>
  </si>
  <si>
    <t>Журба Ярослав</t>
  </si>
  <si>
    <t>Сороковых Антон</t>
  </si>
  <si>
    <t>Попов Антон</t>
  </si>
  <si>
    <t>Куклин Илья</t>
  </si>
  <si>
    <t>Матюнин Владислав</t>
  </si>
  <si>
    <t>Сахно Павел</t>
  </si>
  <si>
    <t>Дрыгалов Сергей</t>
  </si>
  <si>
    <t>Курнанская обл.</t>
  </si>
  <si>
    <t>Дрыгалов Андрей</t>
  </si>
  <si>
    <t>Шиляев Федор</t>
  </si>
  <si>
    <t>Мехонцев Артем</t>
  </si>
  <si>
    <t>Мокшанов Андрей</t>
  </si>
  <si>
    <t>Ситников Дмитрий</t>
  </si>
  <si>
    <t>Студенников Дмитрий</t>
  </si>
  <si>
    <t>Райсих Георгий</t>
  </si>
  <si>
    <t>Карасени Иван</t>
  </si>
  <si>
    <t>Михайлов Михаил</t>
  </si>
  <si>
    <t>Воронов Артем</t>
  </si>
  <si>
    <t>Четырев Дмитрий</t>
  </si>
  <si>
    <t>Григорьев Денис</t>
  </si>
  <si>
    <t>Щипицын Артем</t>
  </si>
  <si>
    <t>Гуляев Игорь</t>
  </si>
  <si>
    <t>Вильданов Руслан</t>
  </si>
  <si>
    <t>Зимников Дмитрий</t>
  </si>
  <si>
    <t>Ибрагимов Тимур</t>
  </si>
  <si>
    <t>Трифочкин Семен</t>
  </si>
  <si>
    <t>Хмелев Михаил</t>
  </si>
  <si>
    <t>Теймуров Артур</t>
  </si>
  <si>
    <t>Немейка Евгений</t>
  </si>
  <si>
    <t>Репченко Александр</t>
  </si>
  <si>
    <t>Барышев Максим</t>
  </si>
  <si>
    <t>Репченко Виталий</t>
  </si>
  <si>
    <t>Садикова Алина</t>
  </si>
  <si>
    <t>Мезенина Полина</t>
  </si>
  <si>
    <t>Вангородская Полина</t>
  </si>
  <si>
    <t>Номинация Д-14</t>
  </si>
  <si>
    <t>Мартынюк Елизавета</t>
  </si>
  <si>
    <t>Куликова Екатерина</t>
  </si>
  <si>
    <t>Ухта</t>
  </si>
  <si>
    <t>Барышникова Наталья</t>
  </si>
  <si>
    <t>Захарова Анна</t>
  </si>
  <si>
    <t>Елизарова Таисия</t>
  </si>
  <si>
    <t>Кругликова Виктория</t>
  </si>
  <si>
    <t>Корнилова Светлана</t>
  </si>
  <si>
    <t>Малова Анна</t>
  </si>
  <si>
    <t>Зенкина Мария</t>
  </si>
  <si>
    <t>Эль Хаммудани Лейла</t>
  </si>
  <si>
    <t>Очнева Инга</t>
  </si>
  <si>
    <t>Якименко Анастасия</t>
  </si>
  <si>
    <t>Якименко Виктория</t>
  </si>
  <si>
    <t>Павлова Наталья</t>
  </si>
  <si>
    <t>Злыднева Дарья</t>
  </si>
  <si>
    <t>Чекмарева Лия</t>
  </si>
  <si>
    <t>Кузнецова Василиса</t>
  </si>
  <si>
    <t>Ахтямова Мария</t>
  </si>
  <si>
    <t>Родионова Полина</t>
  </si>
  <si>
    <t>Кузьмина Татьяна</t>
  </si>
  <si>
    <t>Крылова Елизавета</t>
  </si>
  <si>
    <t>Самданова  Сурэна</t>
  </si>
  <si>
    <t>Маланова Арюна</t>
  </si>
  <si>
    <t>Оршонова Елена</t>
  </si>
  <si>
    <t>Кошелева Виктория</t>
  </si>
  <si>
    <t>Завгородняя Алена</t>
  </si>
  <si>
    <t>Зотова Наталья</t>
  </si>
  <si>
    <t>Седина Алина</t>
  </si>
  <si>
    <t>Соловьева Анастасия</t>
  </si>
  <si>
    <t>Голубева Мария</t>
  </si>
  <si>
    <t>Алиева Александра</t>
  </si>
  <si>
    <t>Рамзаева Мария</t>
  </si>
  <si>
    <t>Тукаева Аделя</t>
  </si>
  <si>
    <t>Карасова  Дарья</t>
  </si>
  <si>
    <t xml:space="preserve"> Крылова Елизавета</t>
  </si>
  <si>
    <t>Белкова  Диана</t>
  </si>
  <si>
    <t>Яхьязаде Гюнай</t>
  </si>
  <si>
    <t>Литвиненко Екатерина</t>
  </si>
  <si>
    <t>Хуснутдинова Алсу</t>
  </si>
  <si>
    <t>Удмуртская Республика</t>
  </si>
  <si>
    <t>Абдулина Бэлла</t>
  </si>
  <si>
    <t>Щербакова Екатерина</t>
  </si>
  <si>
    <t>Трушина Марина</t>
  </si>
  <si>
    <t>Лунецкая Софья</t>
  </si>
  <si>
    <t>Воищева Зинаида</t>
  </si>
  <si>
    <t>КБР</t>
  </si>
  <si>
    <t>Козионов Кирилл</t>
  </si>
  <si>
    <t>Брякин Михаил</t>
  </si>
  <si>
    <t>Клюев Александр</t>
  </si>
  <si>
    <t>Аникин Ростислав</t>
  </si>
  <si>
    <t>Навродский Борис</t>
  </si>
  <si>
    <t>Гончаров Михаил</t>
  </si>
  <si>
    <t>Артемов Виктор</t>
  </si>
  <si>
    <t>Поляков Федор</t>
  </si>
  <si>
    <t>Батюк Артем</t>
  </si>
  <si>
    <t>Проэнса Александр</t>
  </si>
  <si>
    <t>Волошин Павел</t>
  </si>
  <si>
    <t>Зиборов Кирилл</t>
  </si>
  <si>
    <t>Орловская обл.</t>
  </si>
  <si>
    <t>Моторин Александр</t>
  </si>
  <si>
    <t>Лазаренко Евгений</t>
  </si>
  <si>
    <t>Собина Павел</t>
  </si>
  <si>
    <t>Кутьин Даниил</t>
  </si>
  <si>
    <t>Захарцов Владимир</t>
  </si>
  <si>
    <t>Левонян Карен</t>
  </si>
  <si>
    <t>Пискунов Иван</t>
  </si>
  <si>
    <t>Павлов Николай</t>
  </si>
  <si>
    <t>Жуков Даниил</t>
  </si>
  <si>
    <t>Захарян Давид</t>
  </si>
  <si>
    <t>Созин Степан</t>
  </si>
  <si>
    <t>Дилмухаметов Артур</t>
  </si>
  <si>
    <t>Копенкин Кирилл</t>
  </si>
  <si>
    <t>Зырянов Виталий</t>
  </si>
  <si>
    <t>Коншевец Эрик</t>
  </si>
  <si>
    <t>Филин Сергей</t>
  </si>
  <si>
    <t>Яковлев Егор</t>
  </si>
  <si>
    <t>Беленков Дмитрий</t>
  </si>
  <si>
    <t>Мокшин Максим</t>
  </si>
  <si>
    <t>Антонов Джал</t>
  </si>
  <si>
    <t>Григоренко Николай</t>
  </si>
  <si>
    <t>Малыхин Ярослав</t>
  </si>
  <si>
    <t>Утнасанов Адьян</t>
  </si>
  <si>
    <t>Сальман Павел</t>
  </si>
  <si>
    <t>Маслов Иван</t>
  </si>
  <si>
    <t>Крылов  Даниил</t>
  </si>
  <si>
    <t>Шатров Владислав</t>
  </si>
  <si>
    <t>Муслимов Александр</t>
  </si>
  <si>
    <t>Поволоцкий Евгений</t>
  </si>
  <si>
    <t>Полосин Евгений</t>
  </si>
  <si>
    <t>Панов Иван</t>
  </si>
  <si>
    <t>Фоняк Иван</t>
  </si>
  <si>
    <t>Павлов Андрей</t>
  </si>
  <si>
    <t>Краус Владислав</t>
  </si>
  <si>
    <t>Омаров Магомед</t>
  </si>
  <si>
    <t>Шугаев Дауд</t>
  </si>
  <si>
    <t>Рамазанов Бага</t>
  </si>
  <si>
    <t>Таймашханов Харун</t>
  </si>
  <si>
    <t>Алиев Эседула</t>
  </si>
  <si>
    <t>Халилов Шахават</t>
  </si>
  <si>
    <t>Рашидов Хизри</t>
  </si>
  <si>
    <t>Косяков Александр</t>
  </si>
  <si>
    <t>Гаджиев Гаджимурад</t>
  </si>
  <si>
    <t>Ибадов Дашгын</t>
  </si>
  <si>
    <t>Горенштейн Кирилл</t>
  </si>
  <si>
    <t>Ангаров Дмитрий</t>
  </si>
  <si>
    <t>Куделко Дмитрий</t>
  </si>
  <si>
    <t>Пуртов Константин</t>
  </si>
  <si>
    <t>Татехин Вячеслав</t>
  </si>
  <si>
    <t>Ганижев Муслим</t>
  </si>
  <si>
    <t>Шахман Денис</t>
  </si>
  <si>
    <t>Малый Никита</t>
  </si>
  <si>
    <t>Севастьянов Александр</t>
  </si>
  <si>
    <t>Коженков Евгений</t>
  </si>
  <si>
    <t>Попов Кирилл</t>
  </si>
  <si>
    <t>Красовский Кирилл</t>
  </si>
  <si>
    <t>Максимов Дмитрий</t>
  </si>
  <si>
    <t>Афанаскин Игорь</t>
  </si>
  <si>
    <t>Дворов Григорий</t>
  </si>
  <si>
    <t>Прокопьев Айсен</t>
  </si>
  <si>
    <t>Самусенко  Максим</t>
  </si>
  <si>
    <t>Машков Сергей</t>
  </si>
  <si>
    <t>Комендантян Артем</t>
  </si>
  <si>
    <t>Куршев Никита</t>
  </si>
  <si>
    <t>Мухин Сергей</t>
  </si>
  <si>
    <t>Дзагов Тембулат</t>
  </si>
  <si>
    <t>Шустер Андрей</t>
  </si>
  <si>
    <t>Иленко Алексей</t>
  </si>
  <si>
    <t>Лабутин Данила</t>
  </si>
  <si>
    <t>Буреев Данила</t>
  </si>
  <si>
    <t>Щепетков Роман</t>
  </si>
  <si>
    <t>Сандраков Павел</t>
  </si>
  <si>
    <t>Гениман Максим</t>
  </si>
  <si>
    <t>Реутов Антон</t>
  </si>
  <si>
    <t>Плешаков Антон</t>
  </si>
  <si>
    <t>Софьин Павел</t>
  </si>
  <si>
    <t>Беднарский Савелий</t>
  </si>
  <si>
    <t>Липатов Евгений</t>
  </si>
  <si>
    <t>Солдатов Арнольд</t>
  </si>
  <si>
    <t>Галишников Юрий</t>
  </si>
  <si>
    <t>Журавлев Андрей</t>
  </si>
  <si>
    <t>Динулин Илья</t>
  </si>
  <si>
    <t>Стасенко Алексей</t>
  </si>
  <si>
    <t>Шадрин Антон</t>
  </si>
  <si>
    <t>Камальдинов Дмитрий</t>
  </si>
  <si>
    <t>Кожевников Иван</t>
  </si>
  <si>
    <t>Грачев Андрей</t>
  </si>
  <si>
    <t>Исаева Мадина</t>
  </si>
  <si>
    <t>Республика Дашестан</t>
  </si>
  <si>
    <t>Дроговоз Мария</t>
  </si>
  <si>
    <t>Агафонцева София</t>
  </si>
  <si>
    <t>Комиссарова Оксана</t>
  </si>
  <si>
    <t>Шелепень Мария</t>
  </si>
  <si>
    <t>Сичинская Анастасия</t>
  </si>
  <si>
    <t>Колокольцова Евгения</t>
  </si>
  <si>
    <t>Номинация М-14</t>
  </si>
  <si>
    <t>Щепетнов Егор</t>
  </si>
  <si>
    <t>Берг Борис</t>
  </si>
  <si>
    <t>Шапуров Юрий</t>
  </si>
  <si>
    <t xml:space="preserve">Место проведения: п. Небуг Туапсинского района Краснодарского края </t>
  </si>
  <si>
    <t xml:space="preserve">Дата проведения: 05. 01 – 15. 01. 2011. </t>
  </si>
  <si>
    <t xml:space="preserve">Номинация: мальчики до 8. </t>
  </si>
  <si>
    <t>Трубчанинов Артём</t>
  </si>
  <si>
    <t xml:space="preserve">Номинация: девочки до 8. </t>
  </si>
  <si>
    <t xml:space="preserve">Число участников в номинации: 13 человек. </t>
  </si>
  <si>
    <t>Авдеева Полина</t>
  </si>
  <si>
    <t xml:space="preserve">Номинация: мальчики до 10. </t>
  </si>
  <si>
    <t xml:space="preserve">Число участников в номинации: 31 человек. </t>
  </si>
  <si>
    <t xml:space="preserve">Номинация: девочки до 10. </t>
  </si>
  <si>
    <t xml:space="preserve">Число участников в номинации: 15 человек. </t>
  </si>
  <si>
    <t>Братухина Ольга</t>
  </si>
  <si>
    <t xml:space="preserve">Номинация: мальчики до 12. </t>
  </si>
  <si>
    <t xml:space="preserve">Номинация: девочки до 12. </t>
  </si>
  <si>
    <t xml:space="preserve">Число участников в номинации: 12 человек. </t>
  </si>
  <si>
    <t>Сюр Виктор</t>
  </si>
  <si>
    <t>Место проведения:г. Волгоград</t>
  </si>
  <si>
    <t>Название турнира: «КУБОК ПОБЕДЫ – 2011»  Всероссийский турнир</t>
  </si>
  <si>
    <t xml:space="preserve">Дата проведения: 16. 03 – 22. 03. 2011. </t>
  </si>
  <si>
    <t xml:space="preserve">Чекмарёва  Лия </t>
  </si>
  <si>
    <t>Кузнецова  Василиса</t>
  </si>
  <si>
    <t>Филин  Сергей</t>
  </si>
  <si>
    <t>Яковлев  Егор</t>
  </si>
  <si>
    <t>Христенко  Анна</t>
  </si>
  <si>
    <t>Патаев  Адьян</t>
  </si>
  <si>
    <t xml:space="preserve">Федоринов Александр </t>
  </si>
  <si>
    <t>Чернышов  Михаил</t>
  </si>
  <si>
    <t>Шаповалов Ярослав</t>
  </si>
  <si>
    <t>Павлов Данила</t>
  </si>
  <si>
    <t>Очиров Адьян</t>
  </si>
  <si>
    <t>Савельев Сергей</t>
  </si>
  <si>
    <t>Субботин Герман</t>
  </si>
  <si>
    <t xml:space="preserve">Число участников в номинации: 21 человек. </t>
  </si>
  <si>
    <t xml:space="preserve">Число участников в номинации: 25 человек. </t>
  </si>
  <si>
    <t xml:space="preserve">Число участников в номинации: 11 человек. </t>
  </si>
  <si>
    <t xml:space="preserve">Число участников в номинации: 48 человек. </t>
  </si>
  <si>
    <t xml:space="preserve">Число участников в номинации: 36 человек. </t>
  </si>
  <si>
    <t>Название турнира: "XXV Мемориал Т.Петросяна"</t>
  </si>
  <si>
    <t>Место проведения: г. Москва</t>
  </si>
  <si>
    <t xml:space="preserve">Дата проведения: 03. 01 – 12. 01. 2011. </t>
  </si>
  <si>
    <t xml:space="preserve">Навродский Борис </t>
  </si>
  <si>
    <t xml:space="preserve">Поляков Федор </t>
  </si>
  <si>
    <t>Батюк Артём</t>
  </si>
  <si>
    <t xml:space="preserve">Хорсун Всеволод </t>
  </si>
  <si>
    <t xml:space="preserve">Проэнса Александр </t>
  </si>
  <si>
    <t xml:space="preserve">Волошин Павел </t>
  </si>
  <si>
    <t xml:space="preserve">Число участников в номинации: 57 человек. </t>
  </si>
  <si>
    <t xml:space="preserve">Мартынюк Елизавета </t>
  </si>
  <si>
    <t xml:space="preserve">Захарова Анна </t>
  </si>
  <si>
    <t xml:space="preserve">Елизарова Таисия </t>
  </si>
  <si>
    <t xml:space="preserve">Малова Анна </t>
  </si>
  <si>
    <t xml:space="preserve">Название турнира: «Ярославия - 2011» </t>
  </si>
  <si>
    <t xml:space="preserve">Место проведения: г. Рыбинск, Ярославская область  </t>
  </si>
  <si>
    <t xml:space="preserve">Дата проведения: 13. 06 – 19. 06. 2011. </t>
  </si>
  <si>
    <t xml:space="preserve">Число участников в номинации: 10 человек. </t>
  </si>
  <si>
    <t xml:space="preserve">Число участников в номинации: 16 человек. </t>
  </si>
  <si>
    <t>Отарашвили Лали</t>
  </si>
  <si>
    <t>Борисова Полина</t>
  </si>
  <si>
    <t>Соловьева Аделия</t>
  </si>
  <si>
    <t>Ильин Степан</t>
  </si>
  <si>
    <t xml:space="preserve">Число участников в номинации: 35 человек. </t>
  </si>
  <si>
    <t>Мамедов Вусал Рагиф-оглы</t>
  </si>
  <si>
    <t>Дмитриев Максим</t>
  </si>
  <si>
    <t xml:space="preserve">Число участников в номинации: 20 человек. </t>
  </si>
  <si>
    <t>Название турнира: VII международный Байкальский шахматный фестиваль</t>
  </si>
  <si>
    <t>Место проведения: г. Улан-Удэ</t>
  </si>
  <si>
    <t xml:space="preserve">Дата проведения: 28. 06 – 03. 07. 2011. </t>
  </si>
  <si>
    <t xml:space="preserve">Число участников в номинации: 18 человек. </t>
  </si>
  <si>
    <t xml:space="preserve">Число участников в номинации: 19 человек. </t>
  </si>
  <si>
    <t>Ерзикова Арина</t>
  </si>
  <si>
    <t>Самданова Сурэна</t>
  </si>
  <si>
    <t>Кошелева  Виктория</t>
  </si>
  <si>
    <t xml:space="preserve">Номинация: юноши до 14. </t>
  </si>
  <si>
    <t xml:space="preserve">Номинация: девушки до 14. </t>
  </si>
  <si>
    <t>Название турнира: «IV Открытый  Кубок городского округа Тольятти среди молодежи»</t>
  </si>
  <si>
    <t>Место проведения: г. Тольятти, Самарская область</t>
  </si>
  <si>
    <t xml:space="preserve">Дата проведения: 21. 06 – 29. 01. 2011. </t>
  </si>
  <si>
    <t xml:space="preserve">Номинация: юноши и девушки до 14. </t>
  </si>
  <si>
    <t>Елистратов Семён</t>
  </si>
  <si>
    <t>Мамедов Вусал</t>
  </si>
  <si>
    <t xml:space="preserve">Номинация: мальчики и девочки до 12. </t>
  </si>
  <si>
    <t>Ковалёва Екатерина</t>
  </si>
  <si>
    <t xml:space="preserve">Число участников в номинации: 28 человек. </t>
  </si>
  <si>
    <t>Никитин Артём</t>
  </si>
  <si>
    <t xml:space="preserve">Номинация: мальчики и девочки до 8. </t>
  </si>
  <si>
    <t>Название турнира: «Кубок Камчатки – 2011»</t>
  </si>
  <si>
    <t>Место проведения: г. Петропавловск-Камчатский</t>
  </si>
  <si>
    <t xml:space="preserve">Дата проведения: 21. 03 – 27. 03. 2011. </t>
  </si>
  <si>
    <t xml:space="preserve">Местников Айтал </t>
  </si>
  <si>
    <t>Название турнира: «Подмосковная весна»</t>
  </si>
  <si>
    <t xml:space="preserve">Место проведения: ДОК «Зеленый шум» г. Серпухов Московской области </t>
  </si>
  <si>
    <t xml:space="preserve">Дата проведения: 29. 04 – 05. 05. 2011. </t>
  </si>
  <si>
    <t>Габдуллин Денис</t>
  </si>
  <si>
    <t>Васильев Дмитрий</t>
  </si>
  <si>
    <t>Читиашвили Коба</t>
  </si>
  <si>
    <t>Новиков Роман</t>
  </si>
  <si>
    <t>Ашрапов Далер</t>
  </si>
  <si>
    <t>Куликов Антон</t>
  </si>
  <si>
    <t>Ревуцкий Святослав</t>
  </si>
  <si>
    <t>Крылов Даниил</t>
  </si>
  <si>
    <t>Моторин  Александр</t>
  </si>
  <si>
    <t xml:space="preserve">Число участников в номинации: 60 человек. </t>
  </si>
  <si>
    <t xml:space="preserve">Число участников в номинации: 75 человек. </t>
  </si>
  <si>
    <t xml:space="preserve">Число участников в номинации: 45 человек. </t>
  </si>
  <si>
    <t>Название турнира: «Первый Кубок Белогорья»</t>
  </si>
  <si>
    <t>Место проведения: г.Белгород</t>
  </si>
  <si>
    <t xml:space="preserve">Дата проведения: 20. 07 – 29. 01. 2011. </t>
  </si>
  <si>
    <t xml:space="preserve">Татаринцев Егор </t>
  </si>
  <si>
    <t>Дрогомерецкая  Полина</t>
  </si>
  <si>
    <t>Название турнира: МЕЖДУНАРОДНЫЙ ШАХМАТНЫЙ ФЕСТИВАЛЬ «ОТВАЖНАЯ ПЕШКА»</t>
  </si>
  <si>
    <t>Место проведения: г. Новосибирск</t>
  </si>
  <si>
    <t xml:space="preserve">Дата проведения: 01. 08 – 10. 08. 2011. </t>
  </si>
  <si>
    <t>Белкова Диана</t>
  </si>
  <si>
    <t>Щербаков Михаил</t>
  </si>
  <si>
    <t>Абрамцов Петр</t>
  </si>
  <si>
    <t>Название турнира: Этап детского кубка России, посвященный Дню Спасателя Российской Федерации</t>
  </si>
  <si>
    <t xml:space="preserve">Место проведения: г. Моршанск, Тамбовской области </t>
  </si>
  <si>
    <t xml:space="preserve">Дата проведения: 05. 01 – 12. 01. 2011. </t>
  </si>
  <si>
    <t>Название турнира: «Кубок Екатеринбурга»</t>
  </si>
  <si>
    <t>Место проведения: г.Екатеринбург</t>
  </si>
  <si>
    <t xml:space="preserve">Дата проведения: 30. 09 – 09. 10. 2011. </t>
  </si>
  <si>
    <t>Чеклецова Дарья</t>
  </si>
  <si>
    <t>Яшкин Владислав</t>
  </si>
  <si>
    <t xml:space="preserve">Число участников в номинации: 39 человек. </t>
  </si>
  <si>
    <t>Чеклецов  Егор</t>
  </si>
  <si>
    <t>Мишин Вячеслав</t>
  </si>
  <si>
    <t>Касьянов Иван</t>
  </si>
  <si>
    <t xml:space="preserve">Число участников в номинации: 38 человек. </t>
  </si>
  <si>
    <t>Трифочкин Семён</t>
  </si>
  <si>
    <t>Хмелёв Михаил</t>
  </si>
  <si>
    <t>Семёнов Алексей</t>
  </si>
  <si>
    <t xml:space="preserve">Число участников в номинации: 46 человек. </t>
  </si>
  <si>
    <t>Копёнкин Кирилл</t>
  </si>
  <si>
    <t>Шадрин  Антон</t>
  </si>
  <si>
    <t>Терещенко Александр</t>
  </si>
  <si>
    <t xml:space="preserve">Название турнира: «Кубок Волги» </t>
  </si>
  <si>
    <t xml:space="preserve">Место проведения: г. Кострома </t>
  </si>
  <si>
    <t xml:space="preserve">Дата проведения: 02. 07 – 12. 07. 2011. </t>
  </si>
  <si>
    <t xml:space="preserve">Пранизин Евгений </t>
  </si>
  <si>
    <t>Соловьёва Анастасия</t>
  </si>
  <si>
    <t>Завгородняя Алёна</t>
  </si>
  <si>
    <t xml:space="preserve">Число участников в номинации: 29 человек. </t>
  </si>
  <si>
    <t>Серёгина Мария</t>
  </si>
  <si>
    <t>Тряпицына  Мария</t>
  </si>
  <si>
    <t>Тевризова  Анастасия</t>
  </si>
  <si>
    <t>Место проведения: г. Нижний Тагил</t>
  </si>
  <si>
    <t xml:space="preserve">Дата проведения: 25. 02 – 05. 03. 2011. </t>
  </si>
  <si>
    <t>Королёва Евгения</t>
  </si>
  <si>
    <t>Шувалова Полина</t>
  </si>
  <si>
    <t>Бочкарёв Семён</t>
  </si>
  <si>
    <t xml:space="preserve">Шмелёв Артём </t>
  </si>
  <si>
    <t>Название турнира: Международный детский шахматный турнир «Мемориал Гамзатова М.Г.»</t>
  </si>
  <si>
    <t>Место проведения: г. Каспийск, Республика Дагестан</t>
  </si>
  <si>
    <t xml:space="preserve">Дата проведения: 05. 06 – 15. 06. 2011. </t>
  </si>
  <si>
    <t>Изаабакаров Камиль</t>
  </si>
  <si>
    <t>Искоркина Мария</t>
  </si>
  <si>
    <t>Абдуразакова Амина</t>
  </si>
  <si>
    <t>Халилов Сахават</t>
  </si>
  <si>
    <t>Название турнира: «Vladimir open - 2011»</t>
  </si>
  <si>
    <t>Место проведения: г. Суздаль, Владимирская область</t>
  </si>
  <si>
    <t xml:space="preserve">Дата проведения: 09. 08 – 19. 08. 2011. </t>
  </si>
  <si>
    <t xml:space="preserve">Число участников в номинации: 17 человек. </t>
  </si>
  <si>
    <t>Название турнира: II Кубок Губернатора Челябинской области</t>
  </si>
  <si>
    <t>Место проведения: г. Сатка</t>
  </si>
  <si>
    <t xml:space="preserve">Дата проведения: 16. 08 – 22. 08. 2011. </t>
  </si>
  <si>
    <t xml:space="preserve">Число участников в номинации: 130 человек. </t>
  </si>
  <si>
    <t>Литвиненко  Екатерина</t>
  </si>
  <si>
    <t xml:space="preserve">Число участников в номинации: 100 человек. </t>
  </si>
  <si>
    <t>Шиляев Фёдор</t>
  </si>
  <si>
    <t>Мокшанцев Андрей</t>
  </si>
  <si>
    <t>Талыпов Ильдар</t>
  </si>
  <si>
    <t>Сморчков Данил</t>
  </si>
  <si>
    <t>Тунёв Матвей</t>
  </si>
  <si>
    <t>Место проведения: г. Самара</t>
  </si>
  <si>
    <t xml:space="preserve">Дата проведения: 22. 07 – 30. 07. 2011. </t>
  </si>
  <si>
    <t>Самусенко Максим</t>
  </si>
  <si>
    <t>Алькаев Роман</t>
  </si>
  <si>
    <t>Елистратов Семен</t>
  </si>
  <si>
    <t>Шеховцев Александр</t>
  </si>
  <si>
    <t>Перелыгин михаил</t>
  </si>
  <si>
    <t>Дубрович Антон</t>
  </si>
  <si>
    <t xml:space="preserve">Число участников в номинации: 14 человек. </t>
  </si>
  <si>
    <t xml:space="preserve">Число участников в номинации: 26 человек. </t>
  </si>
  <si>
    <t>Костинава Ева</t>
  </si>
  <si>
    <t>Фоняк Марина</t>
  </si>
  <si>
    <t>Песина Полина</t>
  </si>
  <si>
    <t>Байбурана Камила</t>
  </si>
  <si>
    <t>Название турнира: Детский турнир. Воронеж</t>
  </si>
  <si>
    <t xml:space="preserve">Место проведения: г. Воронеж </t>
  </si>
  <si>
    <t xml:space="preserve">Дата проведения: 11. 10 – 21. 10. 2011. </t>
  </si>
  <si>
    <t xml:space="preserve">Номинация: мальчики и девочки до 10. </t>
  </si>
  <si>
    <t>Название турнира: «Петровская Ладья – лето в Петергофе 2011»</t>
  </si>
  <si>
    <t>Место проведения: Санкт-Петербург, город Петергоф</t>
  </si>
  <si>
    <t xml:space="preserve">Дата проведения: 02. 08 – 11. 08. 2011. </t>
  </si>
  <si>
    <t xml:space="preserve">Число участников в номинации: 59 человек. </t>
  </si>
  <si>
    <t xml:space="preserve">Афанасьева Александра      </t>
  </si>
  <si>
    <t xml:space="preserve">Быкова Маргарита    </t>
  </si>
  <si>
    <t xml:space="preserve">Ломасов Семен     </t>
  </si>
  <si>
    <t xml:space="preserve">Герман Никита         </t>
  </si>
  <si>
    <t xml:space="preserve">Григорьев Илья     </t>
  </si>
  <si>
    <t xml:space="preserve">Раентович Семен </t>
  </si>
  <si>
    <t xml:space="preserve">Проценко Иван  </t>
  </si>
  <si>
    <t xml:space="preserve">Иванов Даниил    </t>
  </si>
  <si>
    <t xml:space="preserve">Левданский Алексей        </t>
  </si>
  <si>
    <t xml:space="preserve">Харитонов Иван     </t>
  </si>
  <si>
    <t xml:space="preserve">Павленко Алексей   </t>
  </si>
  <si>
    <t xml:space="preserve">Усачев Степан        </t>
  </si>
  <si>
    <t xml:space="preserve">Маркова Алина     </t>
  </si>
  <si>
    <t xml:space="preserve">Бадзгарадзе Елена     </t>
  </si>
  <si>
    <t xml:space="preserve">Кобенко Владислав  </t>
  </si>
  <si>
    <t xml:space="preserve">Горовой Юрий      </t>
  </si>
  <si>
    <t xml:space="preserve">Шапуров Николай   </t>
  </si>
  <si>
    <t xml:space="preserve">Грищук Ярослав     </t>
  </si>
  <si>
    <t xml:space="preserve">Гогин Максим </t>
  </si>
  <si>
    <t xml:space="preserve">Галямов Данил  </t>
  </si>
  <si>
    <t xml:space="preserve">Местников Айсен   </t>
  </si>
  <si>
    <t xml:space="preserve">Захариков Иван   </t>
  </si>
  <si>
    <t xml:space="preserve">Лазарев Александр     </t>
  </si>
  <si>
    <t xml:space="preserve">Спиридонов Евгений     </t>
  </si>
  <si>
    <t xml:space="preserve">Александров Григорий       </t>
  </si>
  <si>
    <t xml:space="preserve">Посадский Константин </t>
  </si>
  <si>
    <t xml:space="preserve">Дорофеев Владислав     </t>
  </si>
  <si>
    <t xml:space="preserve">Вовна Екатерина       </t>
  </si>
  <si>
    <t xml:space="preserve">Зелянина Мария  </t>
  </si>
  <si>
    <t xml:space="preserve">Куршев Никита        </t>
  </si>
  <si>
    <t xml:space="preserve">Шахман Денис    </t>
  </si>
  <si>
    <t xml:space="preserve">Дилмухаметов Артур     </t>
  </si>
  <si>
    <t xml:space="preserve">Мухин Сергей          </t>
  </si>
  <si>
    <t xml:space="preserve">Дзагов Тембулат   </t>
  </si>
  <si>
    <t xml:space="preserve">Шустер Андрей   </t>
  </si>
  <si>
    <t xml:space="preserve">Завгородняя Алена       </t>
  </si>
  <si>
    <t xml:space="preserve">Тукаева Аделя      </t>
  </si>
  <si>
    <t xml:space="preserve">Карасова Дарья      </t>
  </si>
  <si>
    <t xml:space="preserve">Крылова Елизавета   </t>
  </si>
  <si>
    <t xml:space="preserve">Шелепень Мария  </t>
  </si>
  <si>
    <t>Название турнира: детский шахматный фестиваль «Новокузнецк-2011», посвященный Дню Шахтёра</t>
  </si>
  <si>
    <t>Место проведения: г. Новокузнецк</t>
  </si>
  <si>
    <t xml:space="preserve">Дата проведения: 11. 08 – 12. 08. 2011. </t>
  </si>
  <si>
    <t>Самохин Михаил</t>
  </si>
  <si>
    <t>Название турнира: VII Международный шахматный турнир «Анапа-2011»</t>
  </si>
  <si>
    <t xml:space="preserve">Дата проведения: 31. 08 – 10. 09. 2011. </t>
  </si>
  <si>
    <t>Место проведения: г. Анапа, Краснодарский край</t>
  </si>
  <si>
    <t xml:space="preserve">Число участников в номинации: 88 человек. </t>
  </si>
  <si>
    <t>Иванова Элина</t>
  </si>
  <si>
    <t xml:space="preserve">Число участников в номинации: 47 человек. </t>
  </si>
  <si>
    <t>Вернуться к номинации Д-8</t>
  </si>
  <si>
    <t xml:space="preserve">Число участников в номинации: 32 человека. </t>
  </si>
  <si>
    <t xml:space="preserve">Число участников в номинации: 24 человека. </t>
  </si>
  <si>
    <t xml:space="preserve">Число участников в номинации: 23 человека. </t>
  </si>
  <si>
    <t>Вернуться к номинации М-8</t>
  </si>
  <si>
    <t>Вернуться к номинации Д-10</t>
  </si>
  <si>
    <t>Вернуться к номинации М-10</t>
  </si>
  <si>
    <t>Вернуться к номинации Д-12</t>
  </si>
  <si>
    <t>Вернуться к номинации М-12</t>
  </si>
  <si>
    <t>Вернуться к номинации Д-14</t>
  </si>
  <si>
    <t xml:space="preserve">Число участников в номинации: 43 человека. </t>
  </si>
  <si>
    <t xml:space="preserve">Число участников в номинации: 34 человека. </t>
  </si>
  <si>
    <t xml:space="preserve">Число участников в номинации: 41 человек. </t>
  </si>
  <si>
    <t xml:space="preserve">Число участников в номинации: 64 человека. </t>
  </si>
  <si>
    <t xml:space="preserve">Число участников в номинации: 22 человека. </t>
  </si>
  <si>
    <t xml:space="preserve">Число участников в номинации: 54 человека. </t>
  </si>
  <si>
    <t xml:space="preserve">Число участников в номинации: 50 человек. </t>
  </si>
  <si>
    <t xml:space="preserve">Число участников в номинации: 51 человек. </t>
  </si>
  <si>
    <t xml:space="preserve">Число участников в номинации: 44 человека. </t>
  </si>
  <si>
    <t xml:space="preserve">Число участников в номинации: 63 человека. </t>
  </si>
  <si>
    <t xml:space="preserve">Число участников в номинации: 33 человека. </t>
  </si>
  <si>
    <t xml:space="preserve">Число участников в номинации: 53 человека. </t>
  </si>
  <si>
    <t>Воскресенская марта</t>
  </si>
  <si>
    <t>Название турнира: Детский турнир в рамках VIII междун. шахм. фестиваля «Псков 2011»</t>
  </si>
  <si>
    <t>Место проведения: г.Псков</t>
  </si>
  <si>
    <t>Название турнира: Открытое первенство Московской области</t>
  </si>
  <si>
    <t>Место проведения: г. Пущино, Московская область</t>
  </si>
  <si>
    <t>Название турнира: VIII международный детский шахматный фестиваль "Обнинск - первый наукоград России"</t>
  </si>
  <si>
    <t>Место проведения: г. Обнинск Калужской области</t>
  </si>
  <si>
    <t xml:space="preserve">Дата проведения: 14. 07 – 19. 07. 2011. </t>
  </si>
  <si>
    <t>Название турнира: Детский шахматный фестиваль "Здравствуй, лето!"</t>
  </si>
  <si>
    <t xml:space="preserve">Дата проведения: 01. 06 – 10. 06. 2011. </t>
  </si>
  <si>
    <t>Робишш Алиса</t>
  </si>
  <si>
    <t>Робиш Алиса</t>
  </si>
  <si>
    <t>Матюнина София</t>
  </si>
  <si>
    <t>Название турнира: «Надежды Урала» – открытое первенство Оренбургской области</t>
  </si>
  <si>
    <t xml:space="preserve">Дата проведения: 31. 05 – 07. 06. 2011. </t>
  </si>
  <si>
    <t>Место проведения: г. Орск, Оренбургская область</t>
  </si>
  <si>
    <t>Абрамова Римма</t>
  </si>
  <si>
    <t>Васильев Федор</t>
  </si>
  <si>
    <t xml:space="preserve">Кретов Леонид </t>
  </si>
  <si>
    <t>Яхненко Илья</t>
  </si>
  <si>
    <t xml:space="preserve">Название турнира: «Надежды Астрахани» </t>
  </si>
  <si>
    <t>Место проведения: г. Астрахань</t>
  </si>
  <si>
    <t xml:space="preserve">Дата проведения: 17. 08 – 25. 08. 2011. </t>
  </si>
  <si>
    <t>Петренко Алексей</t>
  </si>
  <si>
    <t>Конов Владислав</t>
  </si>
  <si>
    <t>Жуков Лев</t>
  </si>
  <si>
    <t>Поляков Артем</t>
  </si>
  <si>
    <t>Селиванов Иван</t>
  </si>
  <si>
    <t>Ахадзаде Кянан</t>
  </si>
  <si>
    <t>Азербайджан</t>
  </si>
  <si>
    <t xml:space="preserve">Число участников в номинации: 22 человек. </t>
  </si>
  <si>
    <t xml:space="preserve">Число участников в номинации: 18 человека. </t>
  </si>
  <si>
    <t>Вернуться к номинации Ю-14</t>
  </si>
  <si>
    <t>Макимов Дмитрий</t>
  </si>
  <si>
    <t>Кракус Владислав</t>
  </si>
  <si>
    <t>Название турнира: V Шахматный турнир - открытое личное первенство Краснодарского края и Южного федерального округа: «Мемориал заслуженного тренера России  Осачука А.П.»</t>
  </si>
  <si>
    <t>Название турнира: «Жигулевские просторы»</t>
  </si>
  <si>
    <t xml:space="preserve">Дата проведения: 20. 06 – 28. 06. 2011. </t>
  </si>
  <si>
    <t xml:space="preserve">Число участников в номинации: 37 человек. </t>
  </si>
  <si>
    <t>Шевченко Кирилл (Украина)</t>
  </si>
  <si>
    <t>Макалкин Андрей</t>
  </si>
  <si>
    <t xml:space="preserve">Число участников в номинации: 30 человек. </t>
  </si>
  <si>
    <t xml:space="preserve">Число участников в номинации: 40 человек. </t>
  </si>
  <si>
    <t xml:space="preserve">Число участников в номинации: 58 человек. </t>
  </si>
  <si>
    <t xml:space="preserve">Число участников в номинации: 93 человека. </t>
  </si>
  <si>
    <t>Кубок России 2011г. по шахматам среди мальчиков и девочек до 8, 10, 12, 14 лет</t>
  </si>
  <si>
    <t xml:space="preserve">Седых Егор </t>
  </si>
  <si>
    <t>Бурнашева Елена</t>
  </si>
  <si>
    <t>Патрин Антон</t>
  </si>
  <si>
    <t>Новоторицк</t>
  </si>
  <si>
    <t>Аязбаев Данат (Актобе)</t>
  </si>
  <si>
    <t>Кумаргалиев Марсель</t>
  </si>
  <si>
    <t xml:space="preserve">Мемориал Г.И.Сатониной по шахматам, этап детского Кубка России. </t>
  </si>
  <si>
    <t xml:space="preserve">Место проведения: г. Казань </t>
  </si>
  <si>
    <t xml:space="preserve">Дата проведения: 03. 12 – 11. 12. 2011. </t>
  </si>
  <si>
    <t xml:space="preserve">Число участников в номинации: 68 человека. </t>
  </si>
  <si>
    <t>Пейсахов Имануил</t>
  </si>
  <si>
    <t>Бойко Добрыня</t>
  </si>
  <si>
    <t>Исмаилов Амир</t>
  </si>
  <si>
    <t>Исаев Егор</t>
  </si>
  <si>
    <t>Перышкин Егор</t>
  </si>
  <si>
    <t>Клыков Георгий</t>
  </si>
  <si>
    <t>Исхаков Камиль</t>
  </si>
  <si>
    <t>Окин Константин</t>
  </si>
  <si>
    <t>Илюхин Егор</t>
  </si>
  <si>
    <t>Гарифзянов Нияз</t>
  </si>
  <si>
    <t>Мауль Артем</t>
  </si>
  <si>
    <t xml:space="preserve">Число участников в номинации: 24 человек. </t>
  </si>
  <si>
    <t>Булатова Камалия</t>
  </si>
  <si>
    <t>Майраслова Мария</t>
  </si>
  <si>
    <t>Токарева Ольга</t>
  </si>
  <si>
    <t>Козырева Марина</t>
  </si>
  <si>
    <t>Пронина Юлия</t>
  </si>
  <si>
    <t>Катаргина Татьяна</t>
  </si>
  <si>
    <t>Павлов Богдан</t>
  </si>
  <si>
    <t>Муртазин Руслан</t>
  </si>
  <si>
    <t>Пирмамедов Роман</t>
  </si>
  <si>
    <t>Крылов Михаил</t>
  </si>
  <si>
    <t>Салков Иван</t>
  </si>
  <si>
    <t>Фарахов Камиль</t>
  </si>
  <si>
    <t>Хайрутдинов Азат</t>
  </si>
  <si>
    <t>Никитин Георгий</t>
  </si>
  <si>
    <t>Иванов Михаил</t>
  </si>
  <si>
    <t>Шаймарданов Тимур</t>
  </si>
  <si>
    <t>Шарафеев Эмиль</t>
  </si>
  <si>
    <t>Хафизов Эмир</t>
  </si>
  <si>
    <t>Идрисов Данияр</t>
  </si>
  <si>
    <t>Козина Анастасия</t>
  </si>
  <si>
    <t>Зиннатуллина Аделя</t>
  </si>
  <si>
    <t>Тукаева Аида</t>
  </si>
  <si>
    <t>Пронина Дарья</t>
  </si>
  <si>
    <t xml:space="preserve">Число участников в номинации: 38 человека. </t>
  </si>
  <si>
    <t>Губайдуллин Карим</t>
  </si>
  <si>
    <t>Тумаков Максим</t>
  </si>
  <si>
    <t>Рау Альберт</t>
  </si>
  <si>
    <t>Андрухов Артем</t>
  </si>
  <si>
    <t>Низамов Булат</t>
  </si>
  <si>
    <t>Нуруллин Тимур</t>
  </si>
  <si>
    <t>Шакиров Булат</t>
  </si>
  <si>
    <t>Галиуллин Михаил</t>
  </si>
  <si>
    <t xml:space="preserve">Число участников в номинации: 10 человека. </t>
  </si>
  <si>
    <t>Рысканов Ильдар</t>
  </si>
  <si>
    <t>Хуснутдинов Тагир</t>
  </si>
  <si>
    <t>Сафина Эльвира</t>
  </si>
  <si>
    <t xml:space="preserve">Салков Иван </t>
  </si>
  <si>
    <t>Республина Татарстан</t>
  </si>
  <si>
    <t xml:space="preserve">Низамов Булат </t>
  </si>
  <si>
    <t>I</t>
  </si>
  <si>
    <t>II</t>
  </si>
  <si>
    <t>III</t>
  </si>
  <si>
    <t>12 - 13</t>
  </si>
  <si>
    <t>14 - 19</t>
  </si>
  <si>
    <t>23 - 25</t>
  </si>
  <si>
    <t>26 - 30</t>
  </si>
  <si>
    <t>32 - 34</t>
  </si>
  <si>
    <t>35 - 39</t>
  </si>
  <si>
    <t>42 - 47</t>
  </si>
  <si>
    <t>48 - 50</t>
  </si>
  <si>
    <t>53 - 56</t>
  </si>
  <si>
    <t>53 - 57</t>
  </si>
  <si>
    <t>8 - 9</t>
  </si>
  <si>
    <t>11 - 12</t>
  </si>
  <si>
    <t>17 - 18</t>
  </si>
  <si>
    <t>19 - 20</t>
  </si>
  <si>
    <t>29 - 31</t>
  </si>
  <si>
    <t>14 - 21</t>
  </si>
  <si>
    <t>22 - 23</t>
  </si>
  <si>
    <t>25 - 31</t>
  </si>
  <si>
    <t>33 - 34</t>
  </si>
  <si>
    <t>35 - 43</t>
  </si>
  <si>
    <t>45 - 49</t>
  </si>
  <si>
    <t>50 - 51</t>
  </si>
  <si>
    <t>52 - 55</t>
  </si>
  <si>
    <t>56 - 61</t>
  </si>
  <si>
    <t>62 - 64</t>
  </si>
  <si>
    <t>65 - 66</t>
  </si>
  <si>
    <t>67 - 70</t>
  </si>
  <si>
    <t>72 - 73</t>
  </si>
  <si>
    <t>26 - 27</t>
  </si>
  <si>
    <t>31 - 34</t>
  </si>
  <si>
    <t>35 - 38</t>
  </si>
  <si>
    <t>39 - 40</t>
  </si>
  <si>
    <t>41 - 42</t>
  </si>
  <si>
    <t>44 - 48</t>
  </si>
  <si>
    <t>49 - 53</t>
  </si>
  <si>
    <t>54 - 57</t>
  </si>
  <si>
    <t>58 - 63</t>
  </si>
  <si>
    <t>64 - 65</t>
  </si>
  <si>
    <t>66 - 69</t>
  </si>
  <si>
    <t>70 - 80</t>
  </si>
  <si>
    <t>81 - 85</t>
  </si>
  <si>
    <t xml:space="preserve">86 - 99 </t>
  </si>
  <si>
    <t>100 - 105</t>
  </si>
  <si>
    <t>106 - 117</t>
  </si>
  <si>
    <t>118 - 129</t>
  </si>
  <si>
    <t>130 - 142</t>
  </si>
  <si>
    <t>143 - 158</t>
  </si>
  <si>
    <t>159 - 173</t>
  </si>
  <si>
    <t>174 - 193</t>
  </si>
  <si>
    <t>194 - 232</t>
  </si>
  <si>
    <t>16 - 18</t>
  </si>
  <si>
    <t>24 - 26</t>
  </si>
  <si>
    <t>32 - 35</t>
  </si>
  <si>
    <t>38 - 39</t>
  </si>
  <si>
    <t>40 - 41</t>
  </si>
  <si>
    <t>42 - 43</t>
  </si>
  <si>
    <t>16 - 17</t>
  </si>
  <si>
    <t>19 - 21</t>
  </si>
  <si>
    <t>22 - 25</t>
  </si>
  <si>
    <t>27 - 31</t>
  </si>
  <si>
    <t>32 - 33</t>
  </si>
  <si>
    <t>34 - 35</t>
  </si>
  <si>
    <t>37 - 39</t>
  </si>
  <si>
    <t>41 - 43</t>
  </si>
  <si>
    <t>44 - 46</t>
  </si>
  <si>
    <t>47 - 49</t>
  </si>
  <si>
    <t>51 - 52</t>
  </si>
  <si>
    <t>57 - 61</t>
  </si>
  <si>
    <t>62 - 69</t>
  </si>
  <si>
    <t>70 - 73</t>
  </si>
  <si>
    <t>74 - 79</t>
  </si>
  <si>
    <t>80 - 86</t>
  </si>
  <si>
    <t>87 - 94</t>
  </si>
  <si>
    <t>95 - 100</t>
  </si>
  <si>
    <t>101 - 108</t>
  </si>
  <si>
    <t>109 - 119</t>
  </si>
  <si>
    <t>120 - 128</t>
  </si>
  <si>
    <t>129 - 143</t>
  </si>
  <si>
    <t>144 - 153</t>
  </si>
  <si>
    <t>154 - 165</t>
  </si>
  <si>
    <t>166 - 182</t>
  </si>
  <si>
    <t>12 - 14</t>
  </si>
  <si>
    <t xml:space="preserve">Дата проведения: 21. 08 – 28. 08. 2011. </t>
  </si>
  <si>
    <t>Садовников Константин</t>
  </si>
  <si>
    <t>Вахлов Александр</t>
  </si>
  <si>
    <t>Выборов Иван</t>
  </si>
  <si>
    <t>Медведев Давид</t>
  </si>
  <si>
    <t>Климашкин Игорь</t>
  </si>
  <si>
    <t>Помыкалов Савелий</t>
  </si>
  <si>
    <t>Выборнов Иван</t>
  </si>
  <si>
    <t>Медведев Давыд</t>
  </si>
  <si>
    <t>Тюриков Иван</t>
  </si>
  <si>
    <t>Анохин Андрей</t>
  </si>
  <si>
    <t>Исмайлов Орхан</t>
  </si>
  <si>
    <t>Табырца Георгий</t>
  </si>
  <si>
    <t>Колосов Андрей</t>
  </si>
  <si>
    <t>Дудкин Павел</t>
  </si>
  <si>
    <t>Шестов Евгений</t>
  </si>
  <si>
    <t>Кобозева Виктория</t>
  </si>
  <si>
    <t>15 - 18</t>
  </si>
  <si>
    <t>21 - 25</t>
  </si>
  <si>
    <t>28 - 34</t>
  </si>
  <si>
    <t>35 - 37</t>
  </si>
  <si>
    <t>38 - 40</t>
  </si>
  <si>
    <t>42 - 45</t>
  </si>
  <si>
    <t>47 - 48</t>
  </si>
  <si>
    <t>9 - 10</t>
  </si>
  <si>
    <t>12 - 15</t>
  </si>
  <si>
    <t>23 - 24</t>
  </si>
  <si>
    <t>27 - 32</t>
  </si>
  <si>
    <t>33 - 36</t>
  </si>
  <si>
    <t>37 - 38</t>
  </si>
  <si>
    <t>41 - 46</t>
  </si>
  <si>
    <t>52 - 56</t>
  </si>
  <si>
    <t>63 - 71</t>
  </si>
  <si>
    <t>74 - 83</t>
  </si>
  <si>
    <t>84 - 85</t>
  </si>
  <si>
    <t>86 - 91</t>
  </si>
  <si>
    <t>92 - 96</t>
  </si>
  <si>
    <t>97 - 102</t>
  </si>
  <si>
    <t>103 - 111</t>
  </si>
  <si>
    <t>15 - 16</t>
  </si>
  <si>
    <t>24 - 28</t>
  </si>
  <si>
    <t>30 - 33</t>
  </si>
  <si>
    <t>40 - 43</t>
  </si>
  <si>
    <t>44 - 53</t>
  </si>
  <si>
    <t>58 - 60</t>
  </si>
  <si>
    <t>61 - 69</t>
  </si>
  <si>
    <t>70 - 71</t>
  </si>
  <si>
    <t>72 - 78</t>
  </si>
  <si>
    <t>79 - 85</t>
  </si>
  <si>
    <t>86 - 94</t>
  </si>
  <si>
    <t>95 - 105</t>
  </si>
  <si>
    <t>106 - 114</t>
  </si>
  <si>
    <t>115 - 123</t>
  </si>
  <si>
    <t>124 - 135</t>
  </si>
  <si>
    <t>136 - 148</t>
  </si>
  <si>
    <t>149 - 176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</si>
</sst>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20"/>
      <color rgb="FF00000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2"/>
      <charset val="1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charset val="204"/>
    </font>
    <font>
      <u/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6" fillId="0" borderId="0"/>
    <xf numFmtId="0" fontId="27" fillId="0" borderId="0"/>
    <xf numFmtId="0" fontId="28" fillId="0" borderId="0"/>
    <xf numFmtId="0" fontId="27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2" fillId="0" borderId="0" xfId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5" fillId="0" borderId="1" xfId="1" quotePrefix="1" applyFont="1" applyBorder="1" applyAlignment="1">
      <alignment horizontal="center"/>
    </xf>
    <xf numFmtId="0" fontId="4" fillId="0" borderId="1" xfId="0" applyFont="1" applyFill="1" applyBorder="1"/>
    <xf numFmtId="0" fontId="8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17" fillId="0" borderId="1" xfId="3" applyFont="1" applyBorder="1" applyAlignment="1">
      <alignment horizontal="left" vertical="center"/>
    </xf>
    <xf numFmtId="0" fontId="17" fillId="0" borderId="1" xfId="3" applyFont="1" applyBorder="1" applyAlignment="1">
      <alignment horizontal="center" vertical="center"/>
    </xf>
    <xf numFmtId="0" fontId="18" fillId="0" borderId="1" xfId="0" applyFont="1" applyBorder="1"/>
    <xf numFmtId="0" fontId="8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1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1" applyFont="1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6" fillId="0" borderId="0" xfId="0" applyFont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0" fontId="4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9" fillId="0" borderId="1" xfId="1" applyFont="1" applyBorder="1" applyAlignment="1">
      <alignment horizontal="center"/>
    </xf>
    <xf numFmtId="0" fontId="30" fillId="0" borderId="1" xfId="1" applyFont="1" applyBorder="1" applyAlignment="1">
      <alignment horizontal="center"/>
    </xf>
    <xf numFmtId="0" fontId="29" fillId="0" borderId="1" xfId="1" applyFont="1" applyFill="1" applyBorder="1" applyAlignment="1">
      <alignment horizontal="center"/>
    </xf>
    <xf numFmtId="0" fontId="30" fillId="0" borderId="1" xfId="1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9" fillId="0" borderId="1" xfId="1" applyFont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30" fillId="2" borderId="1" xfId="1" applyFont="1" applyFill="1" applyBorder="1" applyAlignment="1">
      <alignment horizontal="center"/>
    </xf>
    <xf numFmtId="0" fontId="29" fillId="2" borderId="1" xfId="1" applyFont="1" applyFill="1" applyBorder="1" applyAlignment="1">
      <alignment horizont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Обычный 5" xfId="6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D11" sqref="D11"/>
    </sheetView>
  </sheetViews>
  <sheetFormatPr defaultRowHeight="15" x14ac:dyDescent="0.25"/>
  <cols>
    <col min="8" max="8" width="19.85546875" customWidth="1"/>
  </cols>
  <sheetData>
    <row r="1" spans="1:10" ht="20.25" x14ac:dyDescent="0.3">
      <c r="A1" s="2" t="s">
        <v>1296</v>
      </c>
    </row>
    <row r="4" spans="1:10" ht="15.75" x14ac:dyDescent="0.25">
      <c r="A4" s="62" t="s">
        <v>1</v>
      </c>
      <c r="B4" s="62"/>
      <c r="C4" s="62"/>
      <c r="D4" s="62"/>
      <c r="E4" s="62"/>
      <c r="F4" s="62"/>
      <c r="G4" s="62" t="s">
        <v>0</v>
      </c>
      <c r="H4" s="62"/>
      <c r="I4" s="62"/>
      <c r="J4" s="62"/>
    </row>
    <row r="5" spans="1:10" x14ac:dyDescent="0.25">
      <c r="A5">
        <v>1</v>
      </c>
      <c r="B5" t="s">
        <v>143</v>
      </c>
      <c r="G5">
        <v>1</v>
      </c>
      <c r="H5" t="s">
        <v>28</v>
      </c>
    </row>
    <row r="6" spans="1:10" x14ac:dyDescent="0.25">
      <c r="A6">
        <v>2</v>
      </c>
      <c r="B6" t="s">
        <v>95</v>
      </c>
      <c r="G6">
        <v>2</v>
      </c>
      <c r="H6" t="s">
        <v>69</v>
      </c>
    </row>
    <row r="7" spans="1:10" ht="14.25" customHeight="1" x14ac:dyDescent="0.25">
      <c r="A7">
        <v>3</v>
      </c>
      <c r="B7" t="s">
        <v>130</v>
      </c>
      <c r="G7">
        <v>3</v>
      </c>
      <c r="H7" s="1" t="s">
        <v>8</v>
      </c>
    </row>
    <row r="8" spans="1:10" x14ac:dyDescent="0.25">
      <c r="A8">
        <v>4</v>
      </c>
      <c r="B8" t="s">
        <v>123</v>
      </c>
      <c r="G8">
        <v>4</v>
      </c>
      <c r="H8" t="s">
        <v>65</v>
      </c>
    </row>
    <row r="9" spans="1:10" x14ac:dyDescent="0.25">
      <c r="A9">
        <v>5</v>
      </c>
      <c r="B9" t="s">
        <v>198</v>
      </c>
      <c r="G9">
        <v>5</v>
      </c>
      <c r="H9" t="s">
        <v>31</v>
      </c>
    </row>
    <row r="10" spans="1:10" x14ac:dyDescent="0.25">
      <c r="A10">
        <v>6</v>
      </c>
      <c r="B10" t="s">
        <v>131</v>
      </c>
      <c r="G10">
        <v>6</v>
      </c>
      <c r="H10" t="s">
        <v>26</v>
      </c>
    </row>
    <row r="11" spans="1:10" x14ac:dyDescent="0.25">
      <c r="D11" s="5" t="s">
        <v>93</v>
      </c>
      <c r="I11" s="5" t="s">
        <v>93</v>
      </c>
    </row>
    <row r="13" spans="1:10" ht="15.75" x14ac:dyDescent="0.25">
      <c r="A13" s="62" t="s">
        <v>2</v>
      </c>
      <c r="B13" s="62"/>
      <c r="C13" s="62"/>
      <c r="D13" s="62"/>
      <c r="G13" s="62" t="s">
        <v>91</v>
      </c>
      <c r="H13" s="62"/>
      <c r="I13" s="62"/>
      <c r="J13" s="62"/>
    </row>
    <row r="14" spans="1:10" x14ac:dyDescent="0.25">
      <c r="A14">
        <v>1</v>
      </c>
      <c r="B14" t="s">
        <v>428</v>
      </c>
      <c r="G14">
        <v>1</v>
      </c>
      <c r="H14" t="s">
        <v>289</v>
      </c>
    </row>
    <row r="15" spans="1:10" x14ac:dyDescent="0.25">
      <c r="A15">
        <v>2</v>
      </c>
      <c r="B15" t="s">
        <v>497</v>
      </c>
      <c r="G15">
        <v>2</v>
      </c>
      <c r="H15" t="s">
        <v>293</v>
      </c>
    </row>
    <row r="16" spans="1:10" x14ac:dyDescent="0.25">
      <c r="A16">
        <v>3</v>
      </c>
      <c r="B16" t="s">
        <v>371</v>
      </c>
      <c r="G16">
        <v>3</v>
      </c>
      <c r="H16" t="s">
        <v>291</v>
      </c>
    </row>
    <row r="17" spans="1:10" x14ac:dyDescent="0.25">
      <c r="A17">
        <v>4</v>
      </c>
      <c r="B17" t="s">
        <v>405</v>
      </c>
      <c r="G17">
        <v>4</v>
      </c>
      <c r="H17" t="s">
        <v>324</v>
      </c>
    </row>
    <row r="18" spans="1:10" x14ac:dyDescent="0.25">
      <c r="A18">
        <v>5</v>
      </c>
      <c r="B18" t="s">
        <v>399</v>
      </c>
      <c r="G18">
        <v>5</v>
      </c>
      <c r="H18" t="s">
        <v>285</v>
      </c>
    </row>
    <row r="19" spans="1:10" x14ac:dyDescent="0.25">
      <c r="A19">
        <v>6</v>
      </c>
      <c r="B19" t="s">
        <v>381</v>
      </c>
      <c r="D19" s="5" t="s">
        <v>93</v>
      </c>
      <c r="G19">
        <v>6</v>
      </c>
      <c r="H19" t="s">
        <v>305</v>
      </c>
      <c r="I19" s="5" t="s">
        <v>93</v>
      </c>
    </row>
    <row r="21" spans="1:10" ht="15.75" x14ac:dyDescent="0.25">
      <c r="A21" s="62" t="s">
        <v>3</v>
      </c>
      <c r="B21" s="62"/>
      <c r="C21" s="62"/>
      <c r="D21" s="62"/>
      <c r="E21" s="62"/>
      <c r="G21" s="62" t="s">
        <v>92</v>
      </c>
      <c r="H21" s="62"/>
      <c r="I21" s="62"/>
      <c r="J21" s="62"/>
    </row>
    <row r="22" spans="1:10" x14ac:dyDescent="0.25">
      <c r="A22">
        <v>1</v>
      </c>
      <c r="B22" t="s">
        <v>741</v>
      </c>
      <c r="G22">
        <v>1</v>
      </c>
      <c r="H22" t="s">
        <v>602</v>
      </c>
    </row>
    <row r="23" spans="1:10" x14ac:dyDescent="0.25">
      <c r="A23">
        <v>2</v>
      </c>
      <c r="B23" t="s">
        <v>658</v>
      </c>
      <c r="G23">
        <v>2</v>
      </c>
      <c r="H23" t="s">
        <v>598</v>
      </c>
    </row>
    <row r="24" spans="1:10" x14ac:dyDescent="0.25">
      <c r="A24">
        <v>3</v>
      </c>
      <c r="B24" t="s">
        <v>670</v>
      </c>
      <c r="G24">
        <v>3</v>
      </c>
      <c r="H24" t="s">
        <v>610</v>
      </c>
    </row>
    <row r="25" spans="1:10" x14ac:dyDescent="0.25">
      <c r="A25">
        <v>4</v>
      </c>
      <c r="B25" t="s">
        <v>766</v>
      </c>
      <c r="G25">
        <v>4</v>
      </c>
      <c r="H25" t="s">
        <v>616</v>
      </c>
    </row>
    <row r="26" spans="1:10" x14ac:dyDescent="0.25">
      <c r="A26">
        <v>5</v>
      </c>
      <c r="B26" t="s">
        <v>645</v>
      </c>
      <c r="G26">
        <v>5</v>
      </c>
      <c r="H26" t="s">
        <v>597</v>
      </c>
    </row>
    <row r="27" spans="1:10" x14ac:dyDescent="0.25">
      <c r="A27">
        <v>6</v>
      </c>
      <c r="B27" t="s">
        <v>742</v>
      </c>
      <c r="D27" s="5" t="s">
        <v>93</v>
      </c>
      <c r="G27">
        <v>6</v>
      </c>
      <c r="H27" t="s">
        <v>606</v>
      </c>
      <c r="I27" s="5" t="s">
        <v>93</v>
      </c>
    </row>
    <row r="29" spans="1:10" ht="15.75" x14ac:dyDescent="0.25">
      <c r="A29" s="62" t="s">
        <v>5</v>
      </c>
      <c r="B29" s="62"/>
      <c r="C29" s="62"/>
      <c r="D29" s="62"/>
      <c r="G29" s="62" t="s">
        <v>4</v>
      </c>
      <c r="H29" s="62"/>
      <c r="I29" s="62"/>
      <c r="J29" s="62"/>
    </row>
    <row r="30" spans="1:10" x14ac:dyDescent="0.25">
      <c r="A30">
        <v>1</v>
      </c>
      <c r="B30" t="s">
        <v>872</v>
      </c>
      <c r="G30">
        <v>1</v>
      </c>
      <c r="H30" t="s">
        <v>844</v>
      </c>
    </row>
    <row r="31" spans="1:10" x14ac:dyDescent="0.25">
      <c r="A31">
        <v>2</v>
      </c>
      <c r="B31" t="s">
        <v>889</v>
      </c>
      <c r="G31">
        <v>2</v>
      </c>
      <c r="H31" t="s">
        <v>851</v>
      </c>
    </row>
    <row r="32" spans="1:10" x14ac:dyDescent="0.25">
      <c r="A32">
        <v>3</v>
      </c>
      <c r="B32" t="s">
        <v>895</v>
      </c>
      <c r="G32">
        <v>3</v>
      </c>
      <c r="H32" t="s">
        <v>841</v>
      </c>
    </row>
    <row r="33" spans="1:9" x14ac:dyDescent="0.25">
      <c r="A33">
        <v>4</v>
      </c>
      <c r="B33" t="s">
        <v>908</v>
      </c>
      <c r="G33">
        <v>4</v>
      </c>
      <c r="H33" t="s">
        <v>847</v>
      </c>
    </row>
    <row r="34" spans="1:9" x14ac:dyDescent="0.25">
      <c r="A34">
        <v>5</v>
      </c>
      <c r="B34" t="s">
        <v>932</v>
      </c>
      <c r="G34">
        <v>5</v>
      </c>
      <c r="H34" t="s">
        <v>974</v>
      </c>
    </row>
    <row r="35" spans="1:9" x14ac:dyDescent="0.25">
      <c r="A35">
        <v>6</v>
      </c>
      <c r="B35" t="s">
        <v>933</v>
      </c>
      <c r="D35" s="5" t="s">
        <v>93</v>
      </c>
      <c r="G35">
        <v>6</v>
      </c>
      <c r="H35" t="s">
        <v>846</v>
      </c>
      <c r="I35" s="5" t="s">
        <v>93</v>
      </c>
    </row>
  </sheetData>
  <hyperlinks>
    <hyperlink ref="D11" location="'Мальчики до 8 лет'!A1" display="полный список"/>
    <hyperlink ref="D19" location="'Мальчики до 10 лет'!A1" display="полный список"/>
    <hyperlink ref="D27" location="'Мальчики до 12 лет'!A1" display="полный список"/>
    <hyperlink ref="D35" location="'Юноши до 14 лет'!A1" display="полный список"/>
    <hyperlink ref="I11" location="'Девочки до 8 лет'!A1" display="полный список"/>
    <hyperlink ref="I19" location="'Девочки до 10 лет'!A1" display="полный список"/>
    <hyperlink ref="I27" location="'Девочки до 12 лет'!A1" display="полный список"/>
    <hyperlink ref="I35" location="'Девушки до 14 лет'!A1" display="полный список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J25" workbookViewId="0">
      <selection sqref="A1:Q56"/>
    </sheetView>
  </sheetViews>
  <sheetFormatPr defaultRowHeight="15" x14ac:dyDescent="0.25"/>
  <cols>
    <col min="3" max="3" width="14.85546875" customWidth="1"/>
  </cols>
  <sheetData>
    <row r="1" spans="1:17" ht="18.75" x14ac:dyDescent="0.3">
      <c r="A1" s="48" t="s">
        <v>1286</v>
      </c>
      <c r="B1" s="49"/>
      <c r="C1" s="49"/>
      <c r="D1" s="49"/>
      <c r="E1" s="49"/>
      <c r="F1" s="49"/>
      <c r="G1" s="49"/>
      <c r="H1" s="49"/>
      <c r="I1" s="49"/>
    </row>
    <row r="2" spans="1:17" ht="18.75" x14ac:dyDescent="0.3">
      <c r="A2" s="48" t="s">
        <v>984</v>
      </c>
      <c r="B2" s="49"/>
      <c r="C2" s="49"/>
      <c r="D2" s="49"/>
      <c r="E2" s="49"/>
      <c r="F2" s="49"/>
      <c r="G2" s="49"/>
      <c r="H2" s="49"/>
      <c r="I2" s="49"/>
    </row>
    <row r="3" spans="1:17" ht="18.75" x14ac:dyDescent="0.3">
      <c r="A3" s="48" t="s">
        <v>985</v>
      </c>
      <c r="B3" s="49"/>
      <c r="C3" s="49"/>
      <c r="D3" s="49"/>
      <c r="E3" s="49"/>
      <c r="F3" s="49"/>
      <c r="G3" s="49"/>
      <c r="H3" s="49"/>
      <c r="I3" s="49"/>
    </row>
    <row r="4" spans="1:17" x14ac:dyDescent="0.25">
      <c r="A4" s="35"/>
    </row>
    <row r="5" spans="1:17" ht="21" x14ac:dyDescent="0.35">
      <c r="A5" s="53" t="s">
        <v>986</v>
      </c>
      <c r="B5" s="54"/>
      <c r="C5" s="54"/>
      <c r="D5" s="54"/>
      <c r="E5" s="54"/>
      <c r="F5" s="54"/>
      <c r="G5" s="54"/>
      <c r="H5" s="54"/>
      <c r="I5" s="54"/>
      <c r="J5" s="53" t="s">
        <v>988</v>
      </c>
      <c r="K5" s="54"/>
      <c r="L5" s="54"/>
      <c r="M5" s="54"/>
      <c r="N5" s="54"/>
      <c r="O5" s="54"/>
    </row>
    <row r="6" spans="1:17" x14ac:dyDescent="0.25">
      <c r="A6" s="50" t="s">
        <v>1230</v>
      </c>
      <c r="B6" s="51"/>
      <c r="C6" s="51"/>
      <c r="D6" s="51"/>
      <c r="E6" s="51"/>
      <c r="F6" s="51"/>
      <c r="G6" s="51"/>
      <c r="H6" s="51"/>
      <c r="I6" s="51"/>
      <c r="J6" s="50" t="s">
        <v>989</v>
      </c>
      <c r="K6" s="51"/>
      <c r="L6" s="51"/>
      <c r="M6" s="51"/>
      <c r="N6" s="51"/>
      <c r="O6" s="51"/>
      <c r="P6" s="51"/>
    </row>
    <row r="8" spans="1:17" x14ac:dyDescent="0.25">
      <c r="A8">
        <v>1</v>
      </c>
      <c r="B8" t="s">
        <v>987</v>
      </c>
      <c r="E8" s="37">
        <v>27</v>
      </c>
      <c r="J8">
        <v>1</v>
      </c>
      <c r="K8" t="s">
        <v>8</v>
      </c>
      <c r="N8" s="37">
        <v>25</v>
      </c>
    </row>
    <row r="9" spans="1:17" x14ac:dyDescent="0.25">
      <c r="A9">
        <v>2</v>
      </c>
      <c r="B9" t="s">
        <v>112</v>
      </c>
      <c r="E9" s="37">
        <v>21</v>
      </c>
      <c r="J9">
        <v>2</v>
      </c>
      <c r="K9" t="s">
        <v>20</v>
      </c>
      <c r="N9" s="37">
        <v>19</v>
      </c>
    </row>
    <row r="10" spans="1:17" x14ac:dyDescent="0.25">
      <c r="A10">
        <v>3</v>
      </c>
      <c r="B10" t="s">
        <v>113</v>
      </c>
      <c r="E10" s="37">
        <v>16</v>
      </c>
      <c r="J10">
        <v>3</v>
      </c>
      <c r="K10" t="s">
        <v>990</v>
      </c>
      <c r="N10" s="37">
        <v>14</v>
      </c>
    </row>
    <row r="11" spans="1:17" x14ac:dyDescent="0.25">
      <c r="A11">
        <v>4</v>
      </c>
      <c r="B11" t="s">
        <v>114</v>
      </c>
      <c r="E11" s="37">
        <v>12</v>
      </c>
      <c r="J11">
        <v>4</v>
      </c>
      <c r="K11" t="s">
        <v>22</v>
      </c>
      <c r="N11" s="37">
        <v>10</v>
      </c>
      <c r="O11" s="5" t="s">
        <v>1229</v>
      </c>
      <c r="P11" s="5"/>
      <c r="Q11" s="5"/>
    </row>
    <row r="12" spans="1:17" x14ac:dyDescent="0.25">
      <c r="A12">
        <v>5</v>
      </c>
      <c r="B12" t="s">
        <v>115</v>
      </c>
      <c r="E12" s="37">
        <v>9</v>
      </c>
      <c r="N12" s="37"/>
    </row>
    <row r="13" spans="1:17" x14ac:dyDescent="0.25">
      <c r="A13">
        <v>6</v>
      </c>
      <c r="B13" t="s">
        <v>116</v>
      </c>
      <c r="E13" s="37">
        <v>7</v>
      </c>
      <c r="N13" s="37"/>
    </row>
    <row r="14" spans="1:17" x14ac:dyDescent="0.25">
      <c r="A14">
        <v>7</v>
      </c>
      <c r="B14" t="s">
        <v>117</v>
      </c>
      <c r="E14" s="37">
        <v>5</v>
      </c>
      <c r="N14" s="37"/>
    </row>
    <row r="15" spans="1:17" x14ac:dyDescent="0.25">
      <c r="A15">
        <v>8</v>
      </c>
      <c r="B15" t="s">
        <v>119</v>
      </c>
      <c r="E15" s="37">
        <v>4</v>
      </c>
      <c r="N15" s="37"/>
    </row>
    <row r="16" spans="1:17" x14ac:dyDescent="0.25">
      <c r="A16">
        <v>9</v>
      </c>
      <c r="B16" t="s">
        <v>120</v>
      </c>
      <c r="E16" s="37">
        <v>3</v>
      </c>
      <c r="N16" s="37"/>
    </row>
    <row r="17" spans="1:17" x14ac:dyDescent="0.25">
      <c r="A17">
        <v>10</v>
      </c>
      <c r="B17" t="s">
        <v>122</v>
      </c>
      <c r="E17" s="37">
        <v>2</v>
      </c>
      <c r="F17" s="5" t="s">
        <v>1233</v>
      </c>
      <c r="G17" s="5"/>
      <c r="H17" s="5"/>
      <c r="N17" s="37"/>
    </row>
    <row r="18" spans="1:17" x14ac:dyDescent="0.25">
      <c r="E18" s="37"/>
      <c r="N18" s="37"/>
    </row>
    <row r="19" spans="1:17" x14ac:dyDescent="0.25">
      <c r="E19" s="37"/>
      <c r="N19" s="37"/>
    </row>
    <row r="20" spans="1:17" ht="21" x14ac:dyDescent="0.35">
      <c r="A20" s="53" t="s">
        <v>991</v>
      </c>
      <c r="B20" s="54"/>
      <c r="C20" s="54"/>
      <c r="D20" s="54"/>
      <c r="E20" s="55"/>
      <c r="F20" s="54"/>
      <c r="G20" s="54"/>
      <c r="H20" s="54"/>
      <c r="I20" s="54"/>
      <c r="J20" s="53" t="s">
        <v>993</v>
      </c>
      <c r="K20" s="54"/>
      <c r="L20" s="54"/>
      <c r="M20" s="54"/>
      <c r="N20" s="55"/>
      <c r="O20" s="49"/>
    </row>
    <row r="21" spans="1:17" x14ac:dyDescent="0.25">
      <c r="A21" s="50" t="s">
        <v>992</v>
      </c>
      <c r="B21" s="51"/>
      <c r="C21" s="51"/>
      <c r="D21" s="51"/>
      <c r="E21" s="52"/>
      <c r="F21" s="51"/>
      <c r="G21" s="51"/>
      <c r="H21" s="51"/>
      <c r="I21" s="51"/>
      <c r="J21" s="50" t="s">
        <v>994</v>
      </c>
      <c r="K21" s="51"/>
      <c r="L21" s="51"/>
      <c r="M21" s="51"/>
      <c r="N21" s="52"/>
      <c r="O21" s="51"/>
      <c r="P21" s="51"/>
    </row>
    <row r="22" spans="1:17" x14ac:dyDescent="0.25">
      <c r="E22" s="37"/>
      <c r="N22" s="37"/>
    </row>
    <row r="23" spans="1:17" x14ac:dyDescent="0.25">
      <c r="A23">
        <v>1</v>
      </c>
      <c r="B23" t="s">
        <v>381</v>
      </c>
      <c r="E23" s="37">
        <v>27</v>
      </c>
      <c r="J23">
        <v>1</v>
      </c>
      <c r="K23" t="s">
        <v>285</v>
      </c>
      <c r="N23" s="37">
        <v>25</v>
      </c>
    </row>
    <row r="24" spans="1:17" x14ac:dyDescent="0.25">
      <c r="A24">
        <v>2</v>
      </c>
      <c r="B24" t="s">
        <v>382</v>
      </c>
      <c r="E24" s="37">
        <v>21</v>
      </c>
      <c r="J24">
        <v>2</v>
      </c>
      <c r="K24" t="s">
        <v>286</v>
      </c>
      <c r="N24" s="37">
        <v>19</v>
      </c>
    </row>
    <row r="25" spans="1:17" x14ac:dyDescent="0.25">
      <c r="A25">
        <v>3</v>
      </c>
      <c r="B25" t="s">
        <v>383</v>
      </c>
      <c r="E25" s="37">
        <v>16</v>
      </c>
      <c r="J25">
        <v>3</v>
      </c>
      <c r="K25" t="s">
        <v>995</v>
      </c>
      <c r="N25" s="37">
        <v>14</v>
      </c>
    </row>
    <row r="26" spans="1:17" x14ac:dyDescent="0.25">
      <c r="A26">
        <v>4</v>
      </c>
      <c r="B26" t="s">
        <v>385</v>
      </c>
      <c r="E26" s="37">
        <v>12</v>
      </c>
      <c r="J26">
        <v>4</v>
      </c>
      <c r="K26" t="s">
        <v>288</v>
      </c>
      <c r="N26" s="37">
        <v>10</v>
      </c>
    </row>
    <row r="27" spans="1:17" x14ac:dyDescent="0.25">
      <c r="A27">
        <v>5</v>
      </c>
      <c r="B27" t="s">
        <v>386</v>
      </c>
      <c r="E27" s="37">
        <v>9</v>
      </c>
      <c r="J27">
        <v>5</v>
      </c>
      <c r="K27" t="s">
        <v>289</v>
      </c>
      <c r="N27" s="37">
        <v>7</v>
      </c>
      <c r="O27" s="5" t="s">
        <v>1234</v>
      </c>
      <c r="P27" s="5"/>
      <c r="Q27" s="5"/>
    </row>
    <row r="28" spans="1:17" x14ac:dyDescent="0.25">
      <c r="A28">
        <v>6</v>
      </c>
      <c r="B28" t="s">
        <v>387</v>
      </c>
      <c r="E28" s="37">
        <v>7</v>
      </c>
      <c r="N28" s="37"/>
    </row>
    <row r="29" spans="1:17" x14ac:dyDescent="0.25">
      <c r="A29">
        <v>7</v>
      </c>
      <c r="B29" t="s">
        <v>388</v>
      </c>
      <c r="E29" s="37">
        <v>5</v>
      </c>
      <c r="N29" s="37"/>
    </row>
    <row r="30" spans="1:17" x14ac:dyDescent="0.25">
      <c r="A30">
        <v>8</v>
      </c>
      <c r="B30" t="s">
        <v>390</v>
      </c>
      <c r="E30" s="37">
        <v>4</v>
      </c>
      <c r="N30" s="37"/>
    </row>
    <row r="31" spans="1:17" x14ac:dyDescent="0.25">
      <c r="A31">
        <v>9</v>
      </c>
      <c r="B31" t="s">
        <v>391</v>
      </c>
      <c r="E31" s="37">
        <v>3</v>
      </c>
      <c r="F31" s="5" t="s">
        <v>1235</v>
      </c>
      <c r="G31" s="5"/>
      <c r="H31" s="5"/>
      <c r="N31" s="37"/>
    </row>
    <row r="32" spans="1:17" x14ac:dyDescent="0.25">
      <c r="E32" s="37"/>
      <c r="N32" s="37"/>
    </row>
    <row r="33" spans="1:17" x14ac:dyDescent="0.25">
      <c r="E33" s="37"/>
      <c r="N33" s="37"/>
    </row>
    <row r="34" spans="1:17" ht="21" x14ac:dyDescent="0.35">
      <c r="A34" s="53" t="s">
        <v>996</v>
      </c>
      <c r="B34" s="54"/>
      <c r="C34" s="54"/>
      <c r="D34" s="54"/>
      <c r="E34" s="55"/>
      <c r="F34" s="54"/>
      <c r="G34" s="54"/>
      <c r="H34" s="54"/>
      <c r="I34" s="54"/>
      <c r="J34" s="53" t="s">
        <v>997</v>
      </c>
      <c r="K34" s="54"/>
      <c r="L34" s="54"/>
      <c r="M34" s="54"/>
      <c r="N34" s="55"/>
      <c r="O34" s="54"/>
    </row>
    <row r="35" spans="1:17" x14ac:dyDescent="0.25">
      <c r="A35" s="50" t="s">
        <v>1231</v>
      </c>
      <c r="B35" s="51"/>
      <c r="C35" s="51"/>
      <c r="D35" s="51"/>
      <c r="E35" s="52"/>
      <c r="F35" s="51"/>
      <c r="G35" s="51"/>
      <c r="H35" s="51"/>
      <c r="I35" s="51"/>
      <c r="J35" s="50" t="s">
        <v>998</v>
      </c>
      <c r="K35" s="51"/>
      <c r="L35" s="51"/>
      <c r="M35" s="51"/>
      <c r="N35" s="52"/>
      <c r="O35" s="51"/>
      <c r="P35" s="51"/>
      <c r="Q35" s="51"/>
    </row>
    <row r="36" spans="1:17" x14ac:dyDescent="0.25">
      <c r="E36" s="37"/>
      <c r="N36" s="37"/>
    </row>
    <row r="37" spans="1:17" x14ac:dyDescent="0.25">
      <c r="A37">
        <v>1</v>
      </c>
      <c r="B37" t="s">
        <v>651</v>
      </c>
      <c r="E37" s="37">
        <v>26</v>
      </c>
      <c r="J37">
        <v>1</v>
      </c>
      <c r="K37" t="s">
        <v>598</v>
      </c>
      <c r="N37" s="37">
        <v>26</v>
      </c>
    </row>
    <row r="38" spans="1:17" x14ac:dyDescent="0.25">
      <c r="A38">
        <v>2</v>
      </c>
      <c r="B38" t="s">
        <v>652</v>
      </c>
      <c r="E38" s="37">
        <v>20</v>
      </c>
      <c r="J38">
        <v>2</v>
      </c>
      <c r="K38" t="s">
        <v>599</v>
      </c>
      <c r="N38" s="37">
        <v>19</v>
      </c>
    </row>
    <row r="39" spans="1:17" x14ac:dyDescent="0.25">
      <c r="A39">
        <v>3</v>
      </c>
      <c r="B39" t="s">
        <v>653</v>
      </c>
      <c r="E39" s="37">
        <v>15</v>
      </c>
      <c r="J39">
        <v>3</v>
      </c>
      <c r="K39" t="s">
        <v>600</v>
      </c>
      <c r="N39" s="37">
        <v>14</v>
      </c>
    </row>
    <row r="40" spans="1:17" x14ac:dyDescent="0.25">
      <c r="A40">
        <v>4</v>
      </c>
      <c r="B40" t="s">
        <v>654</v>
      </c>
      <c r="E40" s="37">
        <v>11</v>
      </c>
      <c r="J40">
        <v>4</v>
      </c>
      <c r="K40" t="s">
        <v>601</v>
      </c>
      <c r="N40" s="37">
        <v>10</v>
      </c>
      <c r="O40" s="5" t="s">
        <v>1236</v>
      </c>
      <c r="P40" s="5"/>
      <c r="Q40" s="5"/>
    </row>
    <row r="41" spans="1:17" x14ac:dyDescent="0.25">
      <c r="A41">
        <v>5</v>
      </c>
      <c r="B41" t="s">
        <v>655</v>
      </c>
      <c r="E41" s="37">
        <v>8</v>
      </c>
      <c r="N41" s="37"/>
    </row>
    <row r="42" spans="1:17" x14ac:dyDescent="0.25">
      <c r="A42">
        <v>6</v>
      </c>
      <c r="B42" t="s">
        <v>656</v>
      </c>
      <c r="E42" s="37">
        <v>6</v>
      </c>
      <c r="N42" s="37"/>
    </row>
    <row r="43" spans="1:17" x14ac:dyDescent="0.25">
      <c r="A43">
        <v>7</v>
      </c>
      <c r="B43" t="s">
        <v>657</v>
      </c>
      <c r="E43" s="37">
        <v>4</v>
      </c>
      <c r="F43" s="5" t="s">
        <v>1237</v>
      </c>
      <c r="G43" s="5"/>
      <c r="H43" s="5"/>
      <c r="N43" s="37"/>
    </row>
    <row r="44" spans="1:17" x14ac:dyDescent="0.25">
      <c r="E44" s="37"/>
      <c r="N44" s="37"/>
    </row>
    <row r="45" spans="1:17" x14ac:dyDescent="0.25">
      <c r="E45" s="37"/>
      <c r="N45" s="37"/>
    </row>
    <row r="46" spans="1:17" ht="21" x14ac:dyDescent="0.35">
      <c r="A46" s="53" t="s">
        <v>1056</v>
      </c>
      <c r="B46" s="54"/>
      <c r="C46" s="54"/>
      <c r="D46" s="54"/>
      <c r="E46" s="55"/>
      <c r="F46" s="54"/>
      <c r="G46" s="54"/>
      <c r="H46" s="54"/>
      <c r="I46" s="54"/>
      <c r="J46" s="53" t="s">
        <v>1057</v>
      </c>
      <c r="K46" s="54"/>
      <c r="L46" s="54"/>
      <c r="M46" s="54"/>
      <c r="N46" s="55"/>
      <c r="O46" s="54"/>
      <c r="P46" s="54"/>
    </row>
    <row r="47" spans="1:17" x14ac:dyDescent="0.25">
      <c r="A47" s="50" t="s">
        <v>1232</v>
      </c>
      <c r="B47" s="51"/>
      <c r="C47" s="51"/>
      <c r="D47" s="51"/>
      <c r="E47" s="52"/>
      <c r="F47" s="51"/>
      <c r="G47" s="51"/>
      <c r="H47" s="51"/>
      <c r="I47" s="51"/>
      <c r="J47" s="50" t="s">
        <v>994</v>
      </c>
      <c r="K47" s="51"/>
      <c r="L47" s="51"/>
      <c r="M47" s="51"/>
      <c r="N47" s="52"/>
      <c r="O47" s="51"/>
      <c r="P47" s="51"/>
      <c r="Q47" s="51"/>
    </row>
    <row r="48" spans="1:17" x14ac:dyDescent="0.25">
      <c r="E48" s="37"/>
      <c r="N48" s="37"/>
    </row>
    <row r="49" spans="1:17" x14ac:dyDescent="0.25">
      <c r="A49">
        <v>1</v>
      </c>
      <c r="B49" t="s">
        <v>889</v>
      </c>
      <c r="E49" s="37">
        <v>26</v>
      </c>
      <c r="J49">
        <v>1</v>
      </c>
      <c r="K49" t="s">
        <v>826</v>
      </c>
      <c r="N49" s="37">
        <v>25</v>
      </c>
    </row>
    <row r="50" spans="1:17" x14ac:dyDescent="0.25">
      <c r="A50">
        <v>2</v>
      </c>
      <c r="B50" t="s">
        <v>890</v>
      </c>
      <c r="E50" s="37">
        <v>20</v>
      </c>
      <c r="J50">
        <v>2</v>
      </c>
      <c r="K50" t="s">
        <v>837</v>
      </c>
      <c r="N50" s="37">
        <v>19</v>
      </c>
    </row>
    <row r="51" spans="1:17" x14ac:dyDescent="0.25">
      <c r="A51">
        <v>3</v>
      </c>
      <c r="B51" t="s">
        <v>891</v>
      </c>
      <c r="E51" s="37">
        <v>15</v>
      </c>
      <c r="J51">
        <v>3</v>
      </c>
      <c r="K51" t="s">
        <v>838</v>
      </c>
      <c r="N51" s="37">
        <v>14</v>
      </c>
    </row>
    <row r="52" spans="1:17" x14ac:dyDescent="0.25">
      <c r="A52">
        <v>4</v>
      </c>
      <c r="B52" t="s">
        <v>892</v>
      </c>
      <c r="E52" s="37">
        <v>11</v>
      </c>
      <c r="J52">
        <v>4</v>
      </c>
      <c r="K52" t="s">
        <v>839</v>
      </c>
      <c r="N52" s="37">
        <v>10</v>
      </c>
    </row>
    <row r="53" spans="1:17" x14ac:dyDescent="0.25">
      <c r="A53">
        <v>5</v>
      </c>
      <c r="B53" t="s">
        <v>893</v>
      </c>
      <c r="E53" s="37">
        <v>8</v>
      </c>
      <c r="J53">
        <v>5</v>
      </c>
      <c r="K53" t="s">
        <v>840</v>
      </c>
      <c r="N53" s="37">
        <v>7</v>
      </c>
      <c r="O53" s="5" t="s">
        <v>1238</v>
      </c>
      <c r="P53" s="5"/>
      <c r="Q53" s="5"/>
    </row>
    <row r="54" spans="1:17" x14ac:dyDescent="0.25">
      <c r="A54">
        <v>6</v>
      </c>
      <c r="B54" t="s">
        <v>894</v>
      </c>
      <c r="E54" s="37">
        <v>6</v>
      </c>
      <c r="N54" s="37"/>
    </row>
    <row r="55" spans="1:17" x14ac:dyDescent="0.25">
      <c r="A55">
        <v>7</v>
      </c>
      <c r="B55" t="s">
        <v>999</v>
      </c>
      <c r="E55" s="37">
        <v>4</v>
      </c>
      <c r="F55" s="5" t="s">
        <v>1283</v>
      </c>
      <c r="G55" s="5"/>
      <c r="H55" s="5"/>
      <c r="N55" s="37"/>
    </row>
    <row r="56" spans="1:17" x14ac:dyDescent="0.25">
      <c r="E56" s="37"/>
      <c r="N56" s="37"/>
    </row>
    <row r="57" spans="1:17" x14ac:dyDescent="0.25">
      <c r="E57" s="37"/>
      <c r="N57" s="37"/>
    </row>
    <row r="58" spans="1:17" x14ac:dyDescent="0.25">
      <c r="N58" s="37"/>
    </row>
    <row r="59" spans="1:17" x14ac:dyDescent="0.25">
      <c r="N59" s="37"/>
    </row>
    <row r="60" spans="1:17" ht="15.75" x14ac:dyDescent="0.25">
      <c r="K60" s="36"/>
    </row>
  </sheetData>
  <hyperlinks>
    <hyperlink ref="F17:H17" location="'Мальчики до 8 лет'!A1" display="Вернуться к номинации М-8"/>
    <hyperlink ref="O11:Q11" location="'Девочки до 8 лет'!A1" display="Вернуться к номинации Д-8"/>
    <hyperlink ref="F31:H31" location="'Мальчики до 10 лет'!A1" display="Вернуться к номинации М-10"/>
    <hyperlink ref="O27:Q27" location="'Девочки до 10 лет'!A1" display="Вернуться к номинации Д-10"/>
    <hyperlink ref="F43:H43" location="'Мальчики до 12 лет'!A1" display="Вернуться к номинации М-12"/>
    <hyperlink ref="O40:Q40" location="'Девочки до 12 лет'!A1" display="Вернуться к номинации Д-12"/>
    <hyperlink ref="F55:H55" location="'Юноши до 14 лет'!A1" display="Вернуться к номинации Ю-14"/>
    <hyperlink ref="O53:Q53" location="'Девушки до 14 лет'!A1" display="Вернуться к номинации Д-14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A25" workbookViewId="0">
      <selection activeCell="O52" sqref="O52"/>
    </sheetView>
  </sheetViews>
  <sheetFormatPr defaultRowHeight="15" x14ac:dyDescent="0.25"/>
  <sheetData>
    <row r="1" spans="1:17" ht="18.75" x14ac:dyDescent="0.3">
      <c r="A1" s="48" t="s">
        <v>1001</v>
      </c>
      <c r="B1" s="49"/>
      <c r="C1" s="49"/>
      <c r="D1" s="49"/>
      <c r="E1" s="49"/>
      <c r="F1" s="49"/>
      <c r="G1" s="49"/>
      <c r="H1" s="49"/>
    </row>
    <row r="2" spans="1:17" ht="18.75" x14ac:dyDescent="0.3">
      <c r="A2" s="48" t="s">
        <v>1000</v>
      </c>
      <c r="B2" s="49"/>
      <c r="C2" s="49"/>
      <c r="D2" s="49"/>
      <c r="E2" s="49"/>
      <c r="F2" s="49"/>
      <c r="G2" s="49"/>
      <c r="H2" s="49"/>
    </row>
    <row r="3" spans="1:17" ht="18.75" x14ac:dyDescent="0.3">
      <c r="A3" s="48" t="s">
        <v>1002</v>
      </c>
      <c r="B3" s="49"/>
      <c r="C3" s="49"/>
      <c r="D3" s="49"/>
      <c r="E3" s="49"/>
      <c r="F3" s="49"/>
      <c r="G3" s="49"/>
      <c r="H3" s="49"/>
    </row>
    <row r="4" spans="1:17" x14ac:dyDescent="0.25">
      <c r="A4" s="35"/>
    </row>
    <row r="5" spans="1:17" ht="21" x14ac:dyDescent="0.35">
      <c r="A5" s="53" t="s">
        <v>986</v>
      </c>
      <c r="B5" s="54"/>
      <c r="C5" s="54"/>
      <c r="D5" s="54"/>
      <c r="E5" s="54"/>
      <c r="F5" s="54"/>
      <c r="G5" s="54"/>
      <c r="H5" s="54"/>
      <c r="I5" s="54"/>
      <c r="J5" s="53" t="s">
        <v>988</v>
      </c>
      <c r="K5" s="54"/>
      <c r="L5" s="54"/>
      <c r="M5" s="54"/>
      <c r="N5" s="54"/>
    </row>
    <row r="6" spans="1:17" x14ac:dyDescent="0.25">
      <c r="A6" s="35" t="s">
        <v>1239</v>
      </c>
      <c r="J6" s="35" t="s">
        <v>989</v>
      </c>
    </row>
    <row r="8" spans="1:17" x14ac:dyDescent="0.25">
      <c r="A8">
        <v>1</v>
      </c>
      <c r="B8" t="s">
        <v>130</v>
      </c>
      <c r="E8" s="37">
        <v>28</v>
      </c>
      <c r="J8">
        <v>1</v>
      </c>
      <c r="K8" t="s">
        <v>26</v>
      </c>
      <c r="N8" s="37">
        <v>25</v>
      </c>
    </row>
    <row r="9" spans="1:17" x14ac:dyDescent="0.25">
      <c r="A9">
        <v>2</v>
      </c>
      <c r="B9" t="s">
        <v>131</v>
      </c>
      <c r="E9" s="37">
        <v>22</v>
      </c>
      <c r="J9">
        <v>2</v>
      </c>
      <c r="K9" t="s">
        <v>8</v>
      </c>
      <c r="N9" s="37">
        <v>19</v>
      </c>
    </row>
    <row r="10" spans="1:17" x14ac:dyDescent="0.25">
      <c r="A10">
        <v>3</v>
      </c>
      <c r="B10" t="s">
        <v>112</v>
      </c>
      <c r="E10" s="37">
        <v>17</v>
      </c>
      <c r="J10">
        <v>3</v>
      </c>
      <c r="K10" t="s">
        <v>22</v>
      </c>
      <c r="N10" s="37">
        <v>14</v>
      </c>
    </row>
    <row r="11" spans="1:17" x14ac:dyDescent="0.25">
      <c r="A11">
        <v>4</v>
      </c>
      <c r="B11" t="s">
        <v>133</v>
      </c>
      <c r="E11" s="37">
        <v>13</v>
      </c>
      <c r="J11">
        <v>4</v>
      </c>
      <c r="K11" t="s">
        <v>23</v>
      </c>
      <c r="N11" s="37">
        <v>10</v>
      </c>
      <c r="O11" s="5" t="s">
        <v>1229</v>
      </c>
      <c r="P11" s="5"/>
      <c r="Q11" s="5"/>
    </row>
    <row r="12" spans="1:17" x14ac:dyDescent="0.25">
      <c r="A12">
        <v>5</v>
      </c>
      <c r="B12" t="s">
        <v>134</v>
      </c>
      <c r="E12" s="37">
        <v>10</v>
      </c>
      <c r="N12" s="37"/>
    </row>
    <row r="13" spans="1:17" x14ac:dyDescent="0.25">
      <c r="A13">
        <v>6</v>
      </c>
      <c r="B13" t="s">
        <v>135</v>
      </c>
      <c r="E13" s="37">
        <v>8</v>
      </c>
      <c r="N13" s="37"/>
    </row>
    <row r="14" spans="1:17" x14ac:dyDescent="0.25">
      <c r="A14">
        <v>7</v>
      </c>
      <c r="B14" t="s">
        <v>136</v>
      </c>
      <c r="E14" s="37">
        <v>6</v>
      </c>
      <c r="N14" s="37"/>
    </row>
    <row r="15" spans="1:17" x14ac:dyDescent="0.25">
      <c r="A15">
        <v>8</v>
      </c>
      <c r="B15" t="s">
        <v>1014</v>
      </c>
      <c r="E15" s="37">
        <v>5</v>
      </c>
      <c r="N15" s="37"/>
    </row>
    <row r="16" spans="1:17" x14ac:dyDescent="0.25">
      <c r="A16">
        <v>9</v>
      </c>
      <c r="B16" t="s">
        <v>138</v>
      </c>
      <c r="E16" s="37">
        <v>4</v>
      </c>
      <c r="N16" s="37"/>
    </row>
    <row r="17" spans="1:17" x14ac:dyDescent="0.25">
      <c r="A17">
        <v>10</v>
      </c>
      <c r="B17" t="s">
        <v>139</v>
      </c>
      <c r="E17" s="37">
        <v>3</v>
      </c>
      <c r="N17" s="37"/>
    </row>
    <row r="18" spans="1:17" x14ac:dyDescent="0.25">
      <c r="A18">
        <v>11</v>
      </c>
      <c r="B18" t="s">
        <v>981</v>
      </c>
      <c r="E18" s="37">
        <v>2</v>
      </c>
      <c r="N18" s="37"/>
    </row>
    <row r="19" spans="1:17" x14ac:dyDescent="0.25">
      <c r="A19">
        <v>12</v>
      </c>
      <c r="B19" t="s">
        <v>141</v>
      </c>
      <c r="E19" s="37">
        <v>1</v>
      </c>
      <c r="N19" s="37"/>
    </row>
    <row r="20" spans="1:17" x14ac:dyDescent="0.25">
      <c r="A20">
        <v>13</v>
      </c>
      <c r="B20" t="s">
        <v>1015</v>
      </c>
      <c r="E20" s="37">
        <v>1</v>
      </c>
      <c r="F20" s="5" t="s">
        <v>1233</v>
      </c>
      <c r="G20" s="5"/>
      <c r="H20" s="5"/>
      <c r="N20" s="37"/>
    </row>
    <row r="21" spans="1:17" x14ac:dyDescent="0.25">
      <c r="E21" s="37"/>
      <c r="N21" s="37"/>
    </row>
    <row r="22" spans="1:17" x14ac:dyDescent="0.25">
      <c r="E22" s="37"/>
      <c r="N22" s="37"/>
    </row>
    <row r="23" spans="1:17" ht="21" x14ac:dyDescent="0.35">
      <c r="A23" s="53" t="s">
        <v>991</v>
      </c>
      <c r="B23" s="54"/>
      <c r="C23" s="54"/>
      <c r="D23" s="54"/>
      <c r="E23" s="55"/>
      <c r="F23" s="54"/>
      <c r="G23" s="54"/>
      <c r="H23" s="54"/>
      <c r="I23" s="54"/>
      <c r="J23" s="53" t="s">
        <v>993</v>
      </c>
      <c r="K23" s="54"/>
      <c r="L23" s="54"/>
      <c r="M23" s="54"/>
      <c r="N23" s="55"/>
    </row>
    <row r="24" spans="1:17" x14ac:dyDescent="0.25">
      <c r="A24" s="35" t="s">
        <v>1019</v>
      </c>
      <c r="E24" s="37"/>
      <c r="J24" s="35" t="s">
        <v>1016</v>
      </c>
      <c r="N24" s="37"/>
    </row>
    <row r="25" spans="1:17" x14ac:dyDescent="0.25">
      <c r="E25" s="37"/>
      <c r="N25" s="37"/>
    </row>
    <row r="26" spans="1:17" x14ac:dyDescent="0.25">
      <c r="A26">
        <v>1</v>
      </c>
      <c r="B26" t="s">
        <v>405</v>
      </c>
      <c r="E26" s="37">
        <v>28</v>
      </c>
      <c r="J26">
        <v>1</v>
      </c>
      <c r="K26" t="s">
        <v>289</v>
      </c>
      <c r="N26" s="37">
        <v>26</v>
      </c>
    </row>
    <row r="27" spans="1:17" x14ac:dyDescent="0.25">
      <c r="A27">
        <v>2</v>
      </c>
      <c r="B27" t="s">
        <v>371</v>
      </c>
      <c r="E27" s="37">
        <v>22</v>
      </c>
      <c r="J27">
        <v>2</v>
      </c>
      <c r="K27" t="s">
        <v>293</v>
      </c>
      <c r="N27" s="37">
        <v>20</v>
      </c>
    </row>
    <row r="28" spans="1:17" x14ac:dyDescent="0.25">
      <c r="A28">
        <v>3</v>
      </c>
      <c r="B28" t="s">
        <v>381</v>
      </c>
      <c r="E28" s="37">
        <v>17</v>
      </c>
      <c r="J28">
        <v>3</v>
      </c>
      <c r="K28" t="s">
        <v>294</v>
      </c>
      <c r="N28" s="37">
        <v>15</v>
      </c>
    </row>
    <row r="29" spans="1:17" x14ac:dyDescent="0.25">
      <c r="A29">
        <v>4</v>
      </c>
      <c r="B29" t="s">
        <v>1011</v>
      </c>
      <c r="E29" s="37">
        <v>13</v>
      </c>
      <c r="J29">
        <v>4</v>
      </c>
      <c r="K29" t="s">
        <v>285</v>
      </c>
      <c r="N29" s="37">
        <v>11</v>
      </c>
    </row>
    <row r="30" spans="1:17" x14ac:dyDescent="0.25">
      <c r="A30">
        <v>5</v>
      </c>
      <c r="B30" t="s">
        <v>406</v>
      </c>
      <c r="E30" s="37">
        <v>10</v>
      </c>
      <c r="J30">
        <v>5</v>
      </c>
      <c r="K30" t="s">
        <v>295</v>
      </c>
      <c r="N30" s="37">
        <v>8</v>
      </c>
    </row>
    <row r="31" spans="1:17" x14ac:dyDescent="0.25">
      <c r="A31">
        <v>6</v>
      </c>
      <c r="B31" t="s">
        <v>1012</v>
      </c>
      <c r="E31" s="37">
        <v>8</v>
      </c>
      <c r="J31">
        <v>6</v>
      </c>
      <c r="K31" t="s">
        <v>297</v>
      </c>
      <c r="N31" s="37">
        <v>6</v>
      </c>
      <c r="O31" s="5" t="s">
        <v>1234</v>
      </c>
      <c r="P31" s="5"/>
      <c r="Q31" s="5"/>
    </row>
    <row r="32" spans="1:17" x14ac:dyDescent="0.25">
      <c r="A32">
        <v>7</v>
      </c>
      <c r="B32" t="s">
        <v>407</v>
      </c>
      <c r="E32" s="37">
        <v>6</v>
      </c>
      <c r="N32" s="37"/>
    </row>
    <row r="33" spans="1:15" x14ac:dyDescent="0.25">
      <c r="A33">
        <v>8</v>
      </c>
      <c r="B33" t="s">
        <v>385</v>
      </c>
      <c r="E33" s="37">
        <v>5</v>
      </c>
      <c r="N33" s="37"/>
    </row>
    <row r="34" spans="1:15" x14ac:dyDescent="0.25">
      <c r="A34">
        <v>9</v>
      </c>
      <c r="B34" t="s">
        <v>372</v>
      </c>
      <c r="E34" s="37">
        <v>4</v>
      </c>
      <c r="N34" s="37"/>
    </row>
    <row r="35" spans="1:15" x14ac:dyDescent="0.25">
      <c r="A35">
        <v>10</v>
      </c>
      <c r="B35" t="s">
        <v>373</v>
      </c>
      <c r="E35" s="37">
        <v>3</v>
      </c>
      <c r="N35" s="37"/>
    </row>
    <row r="36" spans="1:15" x14ac:dyDescent="0.25">
      <c r="A36">
        <v>11</v>
      </c>
      <c r="B36" t="s">
        <v>408</v>
      </c>
      <c r="E36" s="37">
        <v>2</v>
      </c>
      <c r="N36" s="37"/>
    </row>
    <row r="37" spans="1:15" x14ac:dyDescent="0.25">
      <c r="A37">
        <v>12</v>
      </c>
      <c r="B37" t="s">
        <v>376</v>
      </c>
      <c r="E37" s="37">
        <v>1</v>
      </c>
      <c r="N37" s="37"/>
    </row>
    <row r="38" spans="1:15" x14ac:dyDescent="0.25">
      <c r="A38">
        <v>13</v>
      </c>
      <c r="B38" t="s">
        <v>1013</v>
      </c>
      <c r="E38" s="37">
        <v>1</v>
      </c>
      <c r="N38" s="37"/>
    </row>
    <row r="39" spans="1:15" x14ac:dyDescent="0.25">
      <c r="A39">
        <v>14</v>
      </c>
      <c r="B39" t="s">
        <v>409</v>
      </c>
      <c r="E39" s="37">
        <v>1</v>
      </c>
      <c r="F39" s="5" t="s">
        <v>1235</v>
      </c>
      <c r="G39" s="5"/>
      <c r="H39" s="5"/>
      <c r="N39" s="37"/>
    </row>
    <row r="40" spans="1:15" x14ac:dyDescent="0.25">
      <c r="E40" s="37"/>
      <c r="N40" s="37"/>
    </row>
    <row r="41" spans="1:15" x14ac:dyDescent="0.25">
      <c r="E41" s="37"/>
      <c r="N41" s="37"/>
    </row>
    <row r="42" spans="1:15" ht="21" x14ac:dyDescent="0.35">
      <c r="A42" s="53" t="s">
        <v>996</v>
      </c>
      <c r="B42" s="54"/>
      <c r="C42" s="54"/>
      <c r="D42" s="54"/>
      <c r="E42" s="55"/>
      <c r="F42" s="54"/>
      <c r="G42" s="54"/>
      <c r="H42" s="54"/>
      <c r="I42" s="54"/>
      <c r="J42" s="53" t="s">
        <v>997</v>
      </c>
      <c r="K42" s="54"/>
      <c r="L42" s="54"/>
      <c r="M42" s="54"/>
      <c r="N42" s="55"/>
      <c r="O42" s="54"/>
    </row>
    <row r="43" spans="1:15" x14ac:dyDescent="0.25">
      <c r="A43" s="35" t="s">
        <v>1240</v>
      </c>
      <c r="E43" s="37"/>
      <c r="J43" s="35" t="s">
        <v>1017</v>
      </c>
      <c r="N43" s="37"/>
    </row>
    <row r="44" spans="1:15" x14ac:dyDescent="0.25">
      <c r="E44" s="37"/>
      <c r="N44" s="37"/>
    </row>
    <row r="45" spans="1:15" x14ac:dyDescent="0.25">
      <c r="A45">
        <v>1</v>
      </c>
      <c r="B45" t="s">
        <v>1008</v>
      </c>
      <c r="E45" s="37">
        <v>27</v>
      </c>
      <c r="J45">
        <v>1</v>
      </c>
      <c r="K45" t="s">
        <v>602</v>
      </c>
      <c r="N45" s="37">
        <v>26</v>
      </c>
    </row>
    <row r="46" spans="1:15" x14ac:dyDescent="0.25">
      <c r="A46">
        <v>2</v>
      </c>
      <c r="B46" t="s">
        <v>671</v>
      </c>
      <c r="E46" s="37">
        <v>21</v>
      </c>
      <c r="J46">
        <v>2</v>
      </c>
      <c r="K46" t="s">
        <v>598</v>
      </c>
      <c r="N46" s="37">
        <v>20</v>
      </c>
    </row>
    <row r="47" spans="1:15" x14ac:dyDescent="0.25">
      <c r="A47">
        <v>3</v>
      </c>
      <c r="B47" t="s">
        <v>645</v>
      </c>
      <c r="E47" s="37">
        <v>16</v>
      </c>
      <c r="J47">
        <v>3</v>
      </c>
      <c r="K47" t="s">
        <v>603</v>
      </c>
      <c r="N47" s="37">
        <v>15</v>
      </c>
    </row>
    <row r="48" spans="1:15" x14ac:dyDescent="0.25">
      <c r="A48">
        <v>4</v>
      </c>
      <c r="B48" t="s">
        <v>672</v>
      </c>
      <c r="E48" s="37">
        <v>12</v>
      </c>
      <c r="J48">
        <v>4</v>
      </c>
      <c r="K48" t="s">
        <v>599</v>
      </c>
      <c r="N48" s="37">
        <v>11</v>
      </c>
    </row>
    <row r="49" spans="1:17" x14ac:dyDescent="0.25">
      <c r="A49">
        <v>5</v>
      </c>
      <c r="B49" t="s">
        <v>673</v>
      </c>
      <c r="E49" s="37">
        <v>9</v>
      </c>
      <c r="J49">
        <v>5</v>
      </c>
      <c r="K49" t="s">
        <v>1007</v>
      </c>
      <c r="N49" s="37">
        <v>8</v>
      </c>
    </row>
    <row r="50" spans="1:17" x14ac:dyDescent="0.25">
      <c r="A50">
        <v>6</v>
      </c>
      <c r="B50" t="s">
        <v>674</v>
      </c>
      <c r="E50" s="37">
        <v>7</v>
      </c>
      <c r="J50">
        <v>6</v>
      </c>
      <c r="K50" t="s">
        <v>604</v>
      </c>
      <c r="N50" s="37">
        <v>6</v>
      </c>
    </row>
    <row r="51" spans="1:17" x14ac:dyDescent="0.25">
      <c r="A51">
        <v>7</v>
      </c>
      <c r="B51" t="s">
        <v>1009</v>
      </c>
      <c r="E51" s="37">
        <v>5</v>
      </c>
      <c r="J51">
        <v>7</v>
      </c>
      <c r="K51" t="s">
        <v>600</v>
      </c>
      <c r="N51" s="37">
        <v>4</v>
      </c>
    </row>
    <row r="52" spans="1:17" x14ac:dyDescent="0.25">
      <c r="A52">
        <v>8</v>
      </c>
      <c r="B52" t="s">
        <v>1010</v>
      </c>
      <c r="E52" s="37">
        <v>4</v>
      </c>
      <c r="J52">
        <v>8</v>
      </c>
      <c r="K52" t="s">
        <v>605</v>
      </c>
      <c r="N52" s="37">
        <v>3</v>
      </c>
      <c r="O52" s="5" t="s">
        <v>1236</v>
      </c>
      <c r="P52" s="5"/>
      <c r="Q52" s="5"/>
    </row>
    <row r="53" spans="1:17" x14ac:dyDescent="0.25">
      <c r="A53">
        <v>9</v>
      </c>
      <c r="B53" t="s">
        <v>676</v>
      </c>
      <c r="E53" s="37">
        <v>3</v>
      </c>
      <c r="N53" s="37"/>
    </row>
    <row r="54" spans="1:17" x14ac:dyDescent="0.25">
      <c r="A54">
        <v>10</v>
      </c>
      <c r="B54" t="s">
        <v>677</v>
      </c>
      <c r="E54" s="37">
        <v>2</v>
      </c>
      <c r="F54" s="5" t="s">
        <v>1237</v>
      </c>
      <c r="G54" s="5"/>
      <c r="H54" s="5"/>
      <c r="N54" s="37"/>
    </row>
    <row r="55" spans="1:17" x14ac:dyDescent="0.25">
      <c r="E55" s="37"/>
      <c r="N55" s="37"/>
    </row>
    <row r="56" spans="1:17" x14ac:dyDescent="0.25">
      <c r="E56" s="37"/>
      <c r="N56" s="37"/>
    </row>
    <row r="57" spans="1:17" ht="21" x14ac:dyDescent="0.35">
      <c r="A57" s="53" t="s">
        <v>1056</v>
      </c>
      <c r="B57" s="54"/>
      <c r="C57" s="54"/>
      <c r="D57" s="54"/>
      <c r="E57" s="55"/>
      <c r="F57" s="54"/>
      <c r="G57" s="54"/>
      <c r="H57" s="54"/>
      <c r="I57" s="54"/>
      <c r="J57" s="53" t="s">
        <v>1057</v>
      </c>
      <c r="K57" s="54"/>
      <c r="L57" s="54"/>
      <c r="M57" s="54"/>
      <c r="N57" s="55"/>
      <c r="O57" s="54"/>
    </row>
    <row r="58" spans="1:17" x14ac:dyDescent="0.25">
      <c r="A58" s="35" t="s">
        <v>1020</v>
      </c>
      <c r="E58" s="37"/>
      <c r="J58" s="35" t="s">
        <v>1018</v>
      </c>
      <c r="N58" s="37"/>
    </row>
    <row r="59" spans="1:17" x14ac:dyDescent="0.25">
      <c r="E59" s="37"/>
      <c r="N59" s="37"/>
    </row>
    <row r="60" spans="1:17" x14ac:dyDescent="0.25">
      <c r="A60">
        <v>1</v>
      </c>
      <c r="B60" t="s">
        <v>889</v>
      </c>
      <c r="E60" s="37">
        <v>27</v>
      </c>
      <c r="J60">
        <v>1</v>
      </c>
      <c r="K60" t="s">
        <v>1003</v>
      </c>
      <c r="N60" s="37">
        <v>25</v>
      </c>
    </row>
    <row r="61" spans="1:17" x14ac:dyDescent="0.25">
      <c r="A61">
        <v>2</v>
      </c>
      <c r="B61" t="s">
        <v>1005</v>
      </c>
      <c r="E61" s="37">
        <v>21</v>
      </c>
      <c r="J61">
        <v>2</v>
      </c>
      <c r="K61" t="s">
        <v>1004</v>
      </c>
      <c r="N61" s="37">
        <v>19</v>
      </c>
    </row>
    <row r="62" spans="1:17" x14ac:dyDescent="0.25">
      <c r="A62">
        <v>3</v>
      </c>
      <c r="B62" t="s">
        <v>885</v>
      </c>
      <c r="E62" s="37">
        <v>16</v>
      </c>
      <c r="J62">
        <v>3</v>
      </c>
      <c r="K62" t="s">
        <v>843</v>
      </c>
      <c r="N62" s="37">
        <v>14</v>
      </c>
      <c r="O62" s="5" t="s">
        <v>1238</v>
      </c>
      <c r="P62" s="5"/>
      <c r="Q62" s="5"/>
    </row>
    <row r="63" spans="1:17" x14ac:dyDescent="0.25">
      <c r="A63">
        <v>4</v>
      </c>
      <c r="B63" t="s">
        <v>1006</v>
      </c>
      <c r="E63" s="37">
        <v>12</v>
      </c>
      <c r="N63" s="37"/>
    </row>
    <row r="64" spans="1:17" x14ac:dyDescent="0.25">
      <c r="A64">
        <v>5</v>
      </c>
      <c r="B64" t="s">
        <v>892</v>
      </c>
      <c r="E64" s="37">
        <v>9</v>
      </c>
      <c r="N64" s="37"/>
    </row>
    <row r="65" spans="1:14" x14ac:dyDescent="0.25">
      <c r="A65">
        <v>6</v>
      </c>
      <c r="B65" t="s">
        <v>902</v>
      </c>
      <c r="E65" s="37">
        <v>7</v>
      </c>
      <c r="N65" s="37"/>
    </row>
    <row r="66" spans="1:14" x14ac:dyDescent="0.25">
      <c r="A66">
        <v>7</v>
      </c>
      <c r="B66" t="s">
        <v>903</v>
      </c>
      <c r="E66" s="37">
        <v>5</v>
      </c>
    </row>
    <row r="67" spans="1:14" x14ac:dyDescent="0.25">
      <c r="A67">
        <v>8</v>
      </c>
      <c r="B67" t="s">
        <v>904</v>
      </c>
      <c r="E67" s="37">
        <v>4</v>
      </c>
    </row>
    <row r="68" spans="1:14" x14ac:dyDescent="0.25">
      <c r="A68">
        <v>9</v>
      </c>
      <c r="B68" t="s">
        <v>905</v>
      </c>
      <c r="E68" s="37">
        <v>3</v>
      </c>
    </row>
    <row r="69" spans="1:14" x14ac:dyDescent="0.25">
      <c r="A69">
        <v>10</v>
      </c>
      <c r="B69" t="s">
        <v>906</v>
      </c>
      <c r="E69" s="37">
        <v>2</v>
      </c>
    </row>
    <row r="70" spans="1:14" x14ac:dyDescent="0.25">
      <c r="A70">
        <v>11</v>
      </c>
      <c r="B70" t="s">
        <v>907</v>
      </c>
      <c r="E70" s="37">
        <v>1</v>
      </c>
      <c r="F70" s="5" t="s">
        <v>1283</v>
      </c>
      <c r="G70" s="5"/>
      <c r="H70" s="5"/>
    </row>
    <row r="71" spans="1:14" x14ac:dyDescent="0.25">
      <c r="E71" s="37"/>
    </row>
    <row r="72" spans="1:14" x14ac:dyDescent="0.25">
      <c r="E72" s="37"/>
    </row>
    <row r="73" spans="1:14" x14ac:dyDescent="0.25">
      <c r="E73" s="37"/>
    </row>
    <row r="74" spans="1:14" x14ac:dyDescent="0.25">
      <c r="E74" s="37"/>
    </row>
    <row r="75" spans="1:14" x14ac:dyDescent="0.25">
      <c r="E75" s="37"/>
    </row>
    <row r="76" spans="1:14" x14ac:dyDescent="0.25">
      <c r="E76" s="37"/>
    </row>
    <row r="77" spans="1:14" x14ac:dyDescent="0.25">
      <c r="E77" s="37"/>
    </row>
    <row r="78" spans="1:14" x14ac:dyDescent="0.25">
      <c r="E78" s="37"/>
    </row>
    <row r="79" spans="1:14" x14ac:dyDescent="0.25">
      <c r="E79" s="37"/>
    </row>
    <row r="80" spans="1:14" x14ac:dyDescent="0.25">
      <c r="E80" s="37"/>
    </row>
    <row r="81" spans="5:5" x14ac:dyDescent="0.25">
      <c r="E81" s="37"/>
    </row>
    <row r="82" spans="5:5" x14ac:dyDescent="0.25">
      <c r="E82" s="37"/>
    </row>
    <row r="83" spans="5:5" x14ac:dyDescent="0.25">
      <c r="E83" s="37"/>
    </row>
    <row r="84" spans="5:5" x14ac:dyDescent="0.25">
      <c r="E84" s="37"/>
    </row>
    <row r="85" spans="5:5" x14ac:dyDescent="0.25">
      <c r="E85" s="37"/>
    </row>
    <row r="86" spans="5:5" x14ac:dyDescent="0.25">
      <c r="E86" s="37"/>
    </row>
    <row r="87" spans="5:5" x14ac:dyDescent="0.25">
      <c r="E87" s="37"/>
    </row>
    <row r="88" spans="5:5" x14ac:dyDescent="0.25">
      <c r="E88" s="37"/>
    </row>
    <row r="89" spans="5:5" x14ac:dyDescent="0.25">
      <c r="E89" s="37"/>
    </row>
    <row r="90" spans="5:5" x14ac:dyDescent="0.25">
      <c r="E90" s="37"/>
    </row>
    <row r="91" spans="5:5" x14ac:dyDescent="0.25">
      <c r="E91" s="37"/>
    </row>
    <row r="92" spans="5:5" x14ac:dyDescent="0.25">
      <c r="E92" s="37"/>
    </row>
    <row r="93" spans="5:5" x14ac:dyDescent="0.25">
      <c r="E93" s="37"/>
    </row>
    <row r="94" spans="5:5" x14ac:dyDescent="0.25">
      <c r="E94" s="37"/>
    </row>
    <row r="95" spans="5:5" x14ac:dyDescent="0.25">
      <c r="E95" s="37"/>
    </row>
    <row r="96" spans="5:5" x14ac:dyDescent="0.25">
      <c r="E96" s="37"/>
    </row>
    <row r="97" spans="5:5" x14ac:dyDescent="0.25">
      <c r="E97" s="37"/>
    </row>
    <row r="98" spans="5:5" x14ac:dyDescent="0.25">
      <c r="E98" s="37"/>
    </row>
    <row r="99" spans="5:5" x14ac:dyDescent="0.25">
      <c r="E99" s="37"/>
    </row>
    <row r="100" spans="5:5" x14ac:dyDescent="0.25">
      <c r="E100" s="37"/>
    </row>
    <row r="101" spans="5:5" x14ac:dyDescent="0.25">
      <c r="E101" s="37"/>
    </row>
    <row r="102" spans="5:5" x14ac:dyDescent="0.25">
      <c r="E102" s="37"/>
    </row>
    <row r="103" spans="5:5" x14ac:dyDescent="0.25">
      <c r="E103" s="37"/>
    </row>
    <row r="104" spans="5:5" x14ac:dyDescent="0.25">
      <c r="E104" s="37"/>
    </row>
    <row r="105" spans="5:5" x14ac:dyDescent="0.25">
      <c r="E105" s="37"/>
    </row>
    <row r="106" spans="5:5" x14ac:dyDescent="0.25">
      <c r="E106" s="37"/>
    </row>
    <row r="107" spans="5:5" x14ac:dyDescent="0.25">
      <c r="E107" s="37"/>
    </row>
    <row r="108" spans="5:5" x14ac:dyDescent="0.25">
      <c r="E108" s="37"/>
    </row>
    <row r="109" spans="5:5" x14ac:dyDescent="0.25">
      <c r="E109" s="37"/>
    </row>
    <row r="110" spans="5:5" x14ac:dyDescent="0.25">
      <c r="E110" s="37"/>
    </row>
    <row r="111" spans="5:5" x14ac:dyDescent="0.25">
      <c r="E111" s="37"/>
    </row>
    <row r="112" spans="5:5" x14ac:dyDescent="0.25">
      <c r="E112" s="37"/>
    </row>
    <row r="113" spans="5:5" x14ac:dyDescent="0.25">
      <c r="E113" s="37"/>
    </row>
    <row r="114" spans="5:5" x14ac:dyDescent="0.25">
      <c r="E114" s="37"/>
    </row>
    <row r="115" spans="5:5" x14ac:dyDescent="0.25">
      <c r="E115" s="37"/>
    </row>
    <row r="116" spans="5:5" x14ac:dyDescent="0.25">
      <c r="E116" s="37"/>
    </row>
    <row r="117" spans="5:5" x14ac:dyDescent="0.25">
      <c r="E117" s="37"/>
    </row>
    <row r="118" spans="5:5" x14ac:dyDescent="0.25">
      <c r="E118" s="37"/>
    </row>
  </sheetData>
  <hyperlinks>
    <hyperlink ref="F20:H20" location="'Мальчики до 8 лет'!A1" display="Вернуться к номинации М-8"/>
    <hyperlink ref="O11:Q11" location="'Девочки до 8 лет'!A1" display="Вернуться к номинации Д-8"/>
    <hyperlink ref="F39:H39" location="'Мальчики до 10 лет'!A1" display="Вернуться к номинации М-10"/>
    <hyperlink ref="O31:Q31" location="'Девочки до 10 лет'!A1" display="Вернуться к номинации Д-10"/>
    <hyperlink ref="F54:H54" location="'Мальчики до 12 лет'!A1" display="Вернуться к номинации М-12"/>
    <hyperlink ref="O52:Q52" location="'Девочки до 12 лет'!A1" display="Вернуться к номинации Д-12"/>
    <hyperlink ref="F70:H70" location="'Юноши до 14 лет'!A1" display="Вернуться к номинации Ю-14"/>
    <hyperlink ref="O62:Q62" location="'Девушки до 14 лет'!A1" display="Вернуться к номинации Д-1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31" workbookViewId="0">
      <selection activeCell="O58" sqref="O58"/>
    </sheetView>
  </sheetViews>
  <sheetFormatPr defaultRowHeight="15" x14ac:dyDescent="0.25"/>
  <sheetData>
    <row r="1" spans="1:17" ht="18.75" x14ac:dyDescent="0.3">
      <c r="A1" s="48" t="s">
        <v>1254</v>
      </c>
      <c r="B1" s="49"/>
      <c r="C1" s="49"/>
      <c r="D1" s="49"/>
      <c r="E1" s="49"/>
      <c r="F1" s="49"/>
      <c r="G1" s="49"/>
      <c r="H1" s="49"/>
    </row>
    <row r="2" spans="1:17" ht="18.75" x14ac:dyDescent="0.3">
      <c r="A2" s="48" t="s">
        <v>1255</v>
      </c>
      <c r="B2" s="49"/>
      <c r="C2" s="49"/>
      <c r="D2" s="49"/>
      <c r="E2" s="49"/>
      <c r="F2" s="49"/>
      <c r="G2" s="49"/>
      <c r="H2" s="49"/>
    </row>
    <row r="3" spans="1:17" ht="18.75" x14ac:dyDescent="0.3">
      <c r="A3" s="48" t="s">
        <v>1443</v>
      </c>
      <c r="B3" s="49"/>
      <c r="C3" s="49"/>
      <c r="D3" s="49"/>
      <c r="E3" s="49"/>
      <c r="F3" s="49"/>
      <c r="G3" s="49"/>
      <c r="H3" s="49"/>
    </row>
    <row r="4" spans="1:17" x14ac:dyDescent="0.25">
      <c r="A4" s="35"/>
    </row>
    <row r="5" spans="1:17" ht="21" x14ac:dyDescent="0.35">
      <c r="A5" s="53" t="s">
        <v>986</v>
      </c>
      <c r="B5" s="54"/>
      <c r="C5" s="54"/>
      <c r="D5" s="54"/>
      <c r="E5" s="54"/>
      <c r="J5" s="35"/>
      <c r="K5" s="53" t="s">
        <v>988</v>
      </c>
    </row>
    <row r="6" spans="1:17" x14ac:dyDescent="0.25">
      <c r="A6" s="35" t="s">
        <v>1044</v>
      </c>
      <c r="J6" s="35"/>
      <c r="K6" s="35" t="s">
        <v>1039</v>
      </c>
    </row>
    <row r="8" spans="1:17" x14ac:dyDescent="0.25">
      <c r="A8">
        <v>1</v>
      </c>
      <c r="B8" t="s">
        <v>143</v>
      </c>
      <c r="E8" s="37">
        <v>27</v>
      </c>
      <c r="J8">
        <v>1</v>
      </c>
      <c r="K8" t="s">
        <v>31</v>
      </c>
      <c r="N8" s="37">
        <v>25</v>
      </c>
    </row>
    <row r="9" spans="1:17" x14ac:dyDescent="0.25">
      <c r="A9">
        <v>2</v>
      </c>
      <c r="B9" t="s">
        <v>145</v>
      </c>
      <c r="E9" s="37">
        <v>21</v>
      </c>
      <c r="J9">
        <v>2</v>
      </c>
      <c r="K9" t="s">
        <v>85</v>
      </c>
      <c r="N9" s="37">
        <v>19</v>
      </c>
    </row>
    <row r="10" spans="1:17" x14ac:dyDescent="0.25">
      <c r="A10">
        <v>3</v>
      </c>
      <c r="B10" t="s">
        <v>109</v>
      </c>
      <c r="E10" s="37">
        <v>16</v>
      </c>
      <c r="J10">
        <v>3</v>
      </c>
      <c r="K10" t="s">
        <v>8</v>
      </c>
      <c r="N10" s="37">
        <v>14</v>
      </c>
    </row>
    <row r="11" spans="1:17" x14ac:dyDescent="0.25">
      <c r="A11">
        <v>4</v>
      </c>
      <c r="B11" t="s">
        <v>1444</v>
      </c>
      <c r="E11" s="37">
        <v>12</v>
      </c>
      <c r="F11" s="5"/>
      <c r="G11" s="5"/>
      <c r="H11" s="5"/>
      <c r="J11">
        <v>4</v>
      </c>
      <c r="K11" t="s">
        <v>1263</v>
      </c>
      <c r="N11" s="37">
        <v>10</v>
      </c>
      <c r="O11" s="5"/>
      <c r="P11" s="5"/>
      <c r="Q11" s="5"/>
    </row>
    <row r="12" spans="1:17" x14ac:dyDescent="0.25">
      <c r="A12">
        <v>5</v>
      </c>
      <c r="B12" t="s">
        <v>1445</v>
      </c>
      <c r="E12" s="37">
        <v>9</v>
      </c>
      <c r="F12" s="5"/>
      <c r="G12" s="5"/>
      <c r="H12" s="5"/>
      <c r="J12">
        <v>5</v>
      </c>
      <c r="K12" t="s">
        <v>87</v>
      </c>
      <c r="N12" s="37">
        <v>7</v>
      </c>
      <c r="O12" s="5" t="s">
        <v>1229</v>
      </c>
      <c r="P12" s="5"/>
      <c r="Q12" s="5"/>
    </row>
    <row r="13" spans="1:17" x14ac:dyDescent="0.25">
      <c r="A13">
        <v>6</v>
      </c>
      <c r="B13" t="s">
        <v>204</v>
      </c>
      <c r="E13" s="37">
        <v>7</v>
      </c>
      <c r="F13" s="5"/>
      <c r="G13" s="5"/>
      <c r="H13" s="5"/>
      <c r="N13" s="37"/>
      <c r="O13" s="5"/>
      <c r="P13" s="5"/>
      <c r="Q13" s="5"/>
    </row>
    <row r="14" spans="1:17" x14ac:dyDescent="0.25">
      <c r="A14">
        <v>7</v>
      </c>
      <c r="B14" t="s">
        <v>1446</v>
      </c>
      <c r="E14" s="37">
        <v>5</v>
      </c>
      <c r="F14" s="5"/>
      <c r="G14" s="5"/>
      <c r="H14" s="5"/>
      <c r="N14" s="37"/>
      <c r="O14" s="5"/>
      <c r="P14" s="5"/>
      <c r="Q14" s="5"/>
    </row>
    <row r="15" spans="1:17" x14ac:dyDescent="0.25">
      <c r="A15">
        <v>8</v>
      </c>
      <c r="B15" t="s">
        <v>1447</v>
      </c>
      <c r="E15" s="37">
        <v>4</v>
      </c>
      <c r="F15" s="5"/>
      <c r="G15" s="5"/>
      <c r="H15" s="5"/>
      <c r="N15" s="37"/>
      <c r="O15" s="5"/>
      <c r="P15" s="5"/>
      <c r="Q15" s="5"/>
    </row>
    <row r="16" spans="1:17" x14ac:dyDescent="0.25">
      <c r="A16">
        <v>9</v>
      </c>
      <c r="B16" t="s">
        <v>1448</v>
      </c>
      <c r="E16" s="37">
        <v>3</v>
      </c>
      <c r="F16" s="5"/>
      <c r="G16" s="5"/>
      <c r="H16" s="5"/>
      <c r="N16" s="37"/>
      <c r="O16" s="5"/>
      <c r="P16" s="5"/>
      <c r="Q16" s="5"/>
    </row>
    <row r="17" spans="1:17" x14ac:dyDescent="0.25">
      <c r="A17">
        <v>10</v>
      </c>
      <c r="B17" t="s">
        <v>107</v>
      </c>
      <c r="E17" s="37">
        <v>2</v>
      </c>
      <c r="F17" s="5"/>
      <c r="G17" s="5"/>
      <c r="H17" s="5"/>
      <c r="N17" s="37"/>
      <c r="O17" s="5"/>
      <c r="P17" s="5"/>
      <c r="Q17" s="5"/>
    </row>
    <row r="18" spans="1:17" x14ac:dyDescent="0.25">
      <c r="A18">
        <v>11</v>
      </c>
      <c r="B18" t="s">
        <v>1449</v>
      </c>
      <c r="E18" s="37">
        <v>1</v>
      </c>
      <c r="F18" s="5" t="s">
        <v>1233</v>
      </c>
      <c r="G18" s="5"/>
      <c r="H18" s="5"/>
      <c r="N18" s="37"/>
      <c r="O18" s="5"/>
      <c r="P18" s="5"/>
      <c r="Q18" s="5"/>
    </row>
    <row r="19" spans="1:17" x14ac:dyDescent="0.25">
      <c r="E19" s="37"/>
      <c r="N19" s="37"/>
    </row>
    <row r="20" spans="1:17" x14ac:dyDescent="0.25">
      <c r="E20" s="37"/>
      <c r="N20" s="37"/>
    </row>
    <row r="21" spans="1:17" ht="21" x14ac:dyDescent="0.35">
      <c r="A21" s="53" t="s">
        <v>991</v>
      </c>
      <c r="B21" s="54"/>
      <c r="C21" s="54"/>
      <c r="D21" s="54"/>
      <c r="E21" s="55"/>
      <c r="F21" s="54"/>
      <c r="G21" s="54"/>
      <c r="H21" s="54"/>
      <c r="I21" s="54"/>
      <c r="J21" s="53" t="s">
        <v>993</v>
      </c>
      <c r="K21" s="54"/>
      <c r="L21" s="54"/>
      <c r="M21" s="54"/>
      <c r="N21" s="55"/>
      <c r="O21" s="54"/>
    </row>
    <row r="22" spans="1:17" x14ac:dyDescent="0.25">
      <c r="A22" s="35" t="s">
        <v>1111</v>
      </c>
      <c r="E22" s="37"/>
      <c r="J22" s="35" t="s">
        <v>1039</v>
      </c>
      <c r="N22" s="37"/>
    </row>
    <row r="23" spans="1:17" x14ac:dyDescent="0.25">
      <c r="E23" s="37"/>
      <c r="N23" s="37"/>
    </row>
    <row r="24" spans="1:17" x14ac:dyDescent="0.25">
      <c r="A24">
        <v>1</v>
      </c>
      <c r="B24" t="s">
        <v>371</v>
      </c>
      <c r="E24" s="37">
        <v>27</v>
      </c>
      <c r="J24">
        <v>1</v>
      </c>
      <c r="K24" t="s">
        <v>289</v>
      </c>
      <c r="N24" s="37">
        <v>25</v>
      </c>
    </row>
    <row r="25" spans="1:17" x14ac:dyDescent="0.25">
      <c r="A25">
        <v>2</v>
      </c>
      <c r="B25" t="s">
        <v>405</v>
      </c>
      <c r="E25" s="37">
        <v>21</v>
      </c>
      <c r="J25">
        <v>2</v>
      </c>
      <c r="K25" t="s">
        <v>29</v>
      </c>
      <c r="N25" s="37">
        <v>19</v>
      </c>
    </row>
    <row r="26" spans="1:17" x14ac:dyDescent="0.25">
      <c r="A26">
        <v>3</v>
      </c>
      <c r="B26" t="s">
        <v>378</v>
      </c>
      <c r="E26" s="37">
        <v>16</v>
      </c>
      <c r="J26">
        <v>3</v>
      </c>
      <c r="K26" t="s">
        <v>304</v>
      </c>
      <c r="N26" s="37">
        <v>14</v>
      </c>
    </row>
    <row r="27" spans="1:17" x14ac:dyDescent="0.25">
      <c r="A27">
        <v>4</v>
      </c>
      <c r="B27" t="s">
        <v>1277</v>
      </c>
      <c r="E27" s="37">
        <v>12</v>
      </c>
      <c r="J27">
        <v>4</v>
      </c>
      <c r="K27" t="s">
        <v>299</v>
      </c>
      <c r="N27" s="37">
        <v>10</v>
      </c>
      <c r="O27" s="5" t="s">
        <v>1229</v>
      </c>
      <c r="P27" s="5"/>
      <c r="Q27" s="5"/>
    </row>
    <row r="28" spans="1:17" x14ac:dyDescent="0.25">
      <c r="A28">
        <v>5</v>
      </c>
      <c r="B28" t="s">
        <v>420</v>
      </c>
      <c r="E28" s="37">
        <v>9</v>
      </c>
      <c r="J28">
        <v>5</v>
      </c>
      <c r="K28" t="s">
        <v>353</v>
      </c>
      <c r="N28" s="37">
        <v>7</v>
      </c>
      <c r="O28" s="5" t="s">
        <v>1234</v>
      </c>
      <c r="P28" s="5"/>
      <c r="Q28" s="5"/>
    </row>
    <row r="29" spans="1:17" x14ac:dyDescent="0.25">
      <c r="A29">
        <v>6</v>
      </c>
      <c r="B29" t="s">
        <v>572</v>
      </c>
      <c r="E29" s="37">
        <v>7</v>
      </c>
      <c r="N29" s="37"/>
    </row>
    <row r="30" spans="1:17" x14ac:dyDescent="0.25">
      <c r="A30">
        <v>7</v>
      </c>
      <c r="B30" t="s">
        <v>437</v>
      </c>
      <c r="E30" s="37">
        <v>5</v>
      </c>
      <c r="N30" s="37"/>
    </row>
    <row r="31" spans="1:17" x14ac:dyDescent="0.25">
      <c r="A31">
        <v>8</v>
      </c>
      <c r="B31" t="s">
        <v>573</v>
      </c>
      <c r="E31" s="37">
        <v>4</v>
      </c>
      <c r="N31" s="37"/>
    </row>
    <row r="32" spans="1:17" x14ac:dyDescent="0.25">
      <c r="A32">
        <v>9</v>
      </c>
      <c r="B32" t="s">
        <v>574</v>
      </c>
      <c r="E32" s="37">
        <v>3</v>
      </c>
      <c r="N32" s="37"/>
    </row>
    <row r="33" spans="1:17" x14ac:dyDescent="0.25">
      <c r="A33">
        <v>10</v>
      </c>
      <c r="B33" t="s">
        <v>425</v>
      </c>
      <c r="E33" s="37">
        <v>2</v>
      </c>
      <c r="N33" s="37"/>
    </row>
    <row r="34" spans="1:17" x14ac:dyDescent="0.25">
      <c r="A34">
        <v>11</v>
      </c>
      <c r="B34" t="s">
        <v>373</v>
      </c>
      <c r="E34" s="37">
        <v>1</v>
      </c>
      <c r="F34" s="5" t="s">
        <v>1235</v>
      </c>
      <c r="G34" s="5"/>
      <c r="H34" s="5"/>
      <c r="N34" s="37"/>
      <c r="O34" s="5"/>
      <c r="P34" s="5"/>
      <c r="Q34" s="5"/>
    </row>
    <row r="35" spans="1:17" x14ac:dyDescent="0.25">
      <c r="E35" s="37"/>
      <c r="N35" s="37"/>
    </row>
    <row r="36" spans="1:17" x14ac:dyDescent="0.25">
      <c r="E36" s="37"/>
      <c r="N36" s="37"/>
    </row>
    <row r="37" spans="1:17" ht="21" x14ac:dyDescent="0.35">
      <c r="A37" s="53" t="s">
        <v>996</v>
      </c>
      <c r="B37" s="54"/>
      <c r="C37" s="54"/>
      <c r="D37" s="54"/>
      <c r="E37" s="55"/>
      <c r="F37" s="54"/>
      <c r="G37" s="54"/>
      <c r="H37" s="54"/>
      <c r="I37" s="54"/>
      <c r="J37" s="53" t="s">
        <v>997</v>
      </c>
      <c r="K37" s="54"/>
      <c r="L37" s="54"/>
      <c r="M37" s="54"/>
      <c r="N37" s="55"/>
      <c r="O37" s="54"/>
      <c r="P37" s="54"/>
    </row>
    <row r="38" spans="1:17" x14ac:dyDescent="0.25">
      <c r="A38" s="35" t="s">
        <v>1293</v>
      </c>
      <c r="E38" s="37"/>
      <c r="J38" s="35" t="s">
        <v>1018</v>
      </c>
      <c r="N38" s="37"/>
    </row>
    <row r="39" spans="1:17" x14ac:dyDescent="0.25">
      <c r="E39" s="37"/>
      <c r="N39" s="37"/>
    </row>
    <row r="40" spans="1:17" x14ac:dyDescent="0.25">
      <c r="A40">
        <v>1</v>
      </c>
      <c r="B40" t="s">
        <v>691</v>
      </c>
      <c r="E40" s="37">
        <v>22</v>
      </c>
      <c r="J40">
        <v>1</v>
      </c>
      <c r="K40" t="s">
        <v>637</v>
      </c>
      <c r="N40" s="37">
        <v>25</v>
      </c>
    </row>
    <row r="41" spans="1:17" x14ac:dyDescent="0.25">
      <c r="A41">
        <v>2</v>
      </c>
      <c r="B41" t="s">
        <v>673</v>
      </c>
      <c r="E41" s="37">
        <v>17</v>
      </c>
      <c r="J41">
        <v>2</v>
      </c>
      <c r="K41" t="s">
        <v>609</v>
      </c>
      <c r="N41" s="37">
        <v>19</v>
      </c>
    </row>
    <row r="42" spans="1:17" x14ac:dyDescent="0.25">
      <c r="A42">
        <v>3</v>
      </c>
      <c r="B42" t="s">
        <v>750</v>
      </c>
      <c r="E42" s="37">
        <v>13</v>
      </c>
      <c r="J42">
        <v>3</v>
      </c>
      <c r="K42" t="s">
        <v>610</v>
      </c>
      <c r="N42" s="37">
        <v>14</v>
      </c>
      <c r="O42" s="5" t="s">
        <v>1236</v>
      </c>
      <c r="P42" s="5"/>
      <c r="Q42" s="5"/>
    </row>
    <row r="43" spans="1:17" x14ac:dyDescent="0.25">
      <c r="A43">
        <v>4</v>
      </c>
      <c r="B43" t="s">
        <v>802</v>
      </c>
      <c r="E43" s="37">
        <v>10</v>
      </c>
      <c r="N43" s="37"/>
    </row>
    <row r="44" spans="1:17" x14ac:dyDescent="0.25">
      <c r="A44">
        <v>5</v>
      </c>
      <c r="B44" t="s">
        <v>803</v>
      </c>
      <c r="E44" s="37">
        <v>8</v>
      </c>
      <c r="N44" s="37"/>
    </row>
    <row r="45" spans="1:17" x14ac:dyDescent="0.25">
      <c r="A45">
        <v>6</v>
      </c>
      <c r="B45" t="s">
        <v>675</v>
      </c>
      <c r="E45" s="37">
        <v>6</v>
      </c>
      <c r="N45" s="37"/>
    </row>
    <row r="46" spans="1:17" x14ac:dyDescent="0.25">
      <c r="A46">
        <v>7</v>
      </c>
      <c r="B46" t="s">
        <v>648</v>
      </c>
      <c r="E46" s="37">
        <v>5</v>
      </c>
      <c r="F46" s="5"/>
      <c r="G46" s="5"/>
      <c r="H46" s="5"/>
      <c r="N46" s="37"/>
    </row>
    <row r="47" spans="1:17" x14ac:dyDescent="0.25">
      <c r="A47">
        <v>8</v>
      </c>
      <c r="B47" t="s">
        <v>804</v>
      </c>
      <c r="E47" s="37">
        <v>4</v>
      </c>
      <c r="N47" s="37"/>
    </row>
    <row r="48" spans="1:17" x14ac:dyDescent="0.25">
      <c r="A48">
        <v>9</v>
      </c>
      <c r="B48" t="s">
        <v>688</v>
      </c>
      <c r="E48" s="37">
        <v>3</v>
      </c>
      <c r="N48" s="37"/>
    </row>
    <row r="49" spans="1:17" x14ac:dyDescent="0.25">
      <c r="A49">
        <v>10</v>
      </c>
      <c r="B49" t="s">
        <v>805</v>
      </c>
      <c r="E49" s="37">
        <v>2</v>
      </c>
      <c r="N49" s="37"/>
    </row>
    <row r="50" spans="1:17" x14ac:dyDescent="0.25">
      <c r="A50">
        <v>11</v>
      </c>
      <c r="B50" t="s">
        <v>806</v>
      </c>
      <c r="E50" s="37">
        <v>1</v>
      </c>
      <c r="F50" s="5" t="s">
        <v>1237</v>
      </c>
      <c r="G50" s="5"/>
      <c r="H50" s="5"/>
      <c r="N50" s="37"/>
    </row>
    <row r="51" spans="1:17" x14ac:dyDescent="0.25">
      <c r="E51" s="37"/>
      <c r="N51" s="37"/>
    </row>
    <row r="52" spans="1:17" x14ac:dyDescent="0.25">
      <c r="E52" s="37"/>
      <c r="N52" s="37"/>
    </row>
    <row r="53" spans="1:17" ht="20.25" x14ac:dyDescent="0.25">
      <c r="A53" s="53" t="s">
        <v>1056</v>
      </c>
      <c r="E53" s="37"/>
      <c r="J53" s="53" t="s">
        <v>1057</v>
      </c>
      <c r="N53" s="37"/>
    </row>
    <row r="54" spans="1:17" x14ac:dyDescent="0.25">
      <c r="A54" s="35" t="s">
        <v>1293</v>
      </c>
      <c r="E54" s="37"/>
      <c r="J54" s="35" t="s">
        <v>1018</v>
      </c>
      <c r="N54" s="37"/>
    </row>
    <row r="55" spans="1:17" x14ac:dyDescent="0.25">
      <c r="A55" s="35"/>
      <c r="E55" s="37"/>
      <c r="J55" s="35"/>
      <c r="N55" s="37"/>
    </row>
    <row r="56" spans="1:17" x14ac:dyDescent="0.25">
      <c r="A56">
        <v>1</v>
      </c>
      <c r="B56" t="s">
        <v>1452</v>
      </c>
      <c r="E56" s="37">
        <v>28</v>
      </c>
      <c r="J56">
        <v>1</v>
      </c>
      <c r="K56" t="s">
        <v>844</v>
      </c>
      <c r="N56" s="37">
        <v>25</v>
      </c>
    </row>
    <row r="57" spans="1:17" x14ac:dyDescent="0.25">
      <c r="A57">
        <v>2</v>
      </c>
      <c r="B57" t="s">
        <v>1291</v>
      </c>
      <c r="E57" s="37">
        <v>22</v>
      </c>
      <c r="J57">
        <v>2</v>
      </c>
      <c r="K57" t="s">
        <v>846</v>
      </c>
      <c r="N57" s="37">
        <v>19</v>
      </c>
    </row>
    <row r="58" spans="1:17" x14ac:dyDescent="0.25">
      <c r="A58">
        <v>3</v>
      </c>
      <c r="B58" t="s">
        <v>1453</v>
      </c>
      <c r="E58" s="37">
        <v>17</v>
      </c>
      <c r="J58">
        <v>3</v>
      </c>
      <c r="K58" t="s">
        <v>1459</v>
      </c>
      <c r="N58" s="37">
        <v>14</v>
      </c>
      <c r="O58" s="5" t="s">
        <v>1238</v>
      </c>
      <c r="P58" s="5"/>
      <c r="Q58" s="5"/>
    </row>
    <row r="59" spans="1:17" x14ac:dyDescent="0.25">
      <c r="A59">
        <v>4</v>
      </c>
      <c r="B59" t="s">
        <v>885</v>
      </c>
      <c r="E59" s="37">
        <v>13</v>
      </c>
      <c r="N59" s="37"/>
    </row>
    <row r="60" spans="1:17" x14ac:dyDescent="0.25">
      <c r="A60">
        <v>5</v>
      </c>
      <c r="B60" t="s">
        <v>1454</v>
      </c>
      <c r="E60" s="37">
        <v>10</v>
      </c>
      <c r="N60" s="37"/>
    </row>
    <row r="61" spans="1:17" x14ac:dyDescent="0.25">
      <c r="A61">
        <v>6</v>
      </c>
      <c r="B61" t="s">
        <v>877</v>
      </c>
      <c r="E61" s="37">
        <v>8</v>
      </c>
      <c r="N61" s="37"/>
      <c r="O61" s="5"/>
    </row>
    <row r="62" spans="1:17" x14ac:dyDescent="0.25">
      <c r="A62">
        <v>7</v>
      </c>
      <c r="B62" t="s">
        <v>1083</v>
      </c>
      <c r="E62" s="37">
        <v>6</v>
      </c>
      <c r="N62" s="37"/>
    </row>
    <row r="63" spans="1:17" x14ac:dyDescent="0.25">
      <c r="A63">
        <v>8</v>
      </c>
      <c r="B63" t="s">
        <v>1455</v>
      </c>
      <c r="E63" s="37">
        <v>5</v>
      </c>
      <c r="F63" s="5"/>
      <c r="G63" s="5"/>
      <c r="H63" s="5"/>
      <c r="N63" s="37"/>
    </row>
    <row r="64" spans="1:17" x14ac:dyDescent="0.25">
      <c r="A64">
        <v>9</v>
      </c>
      <c r="B64" t="s">
        <v>1456</v>
      </c>
      <c r="E64" s="37">
        <v>4</v>
      </c>
      <c r="N64" s="37"/>
    </row>
    <row r="65" spans="1:14" x14ac:dyDescent="0.25">
      <c r="A65">
        <v>10</v>
      </c>
      <c r="B65" t="s">
        <v>1457</v>
      </c>
      <c r="E65" s="37">
        <v>3</v>
      </c>
      <c r="N65" s="37"/>
    </row>
    <row r="66" spans="1:14" x14ac:dyDescent="0.25">
      <c r="A66">
        <v>11</v>
      </c>
      <c r="B66" t="s">
        <v>1458</v>
      </c>
      <c r="E66" s="37">
        <v>2</v>
      </c>
      <c r="N66" s="37"/>
    </row>
    <row r="67" spans="1:14" x14ac:dyDescent="0.25">
      <c r="A67">
        <v>12</v>
      </c>
      <c r="B67" t="s">
        <v>875</v>
      </c>
      <c r="E67" s="37">
        <v>1</v>
      </c>
      <c r="F67" s="5" t="s">
        <v>1283</v>
      </c>
      <c r="G67" s="5"/>
      <c r="H67" s="5"/>
      <c r="N67" s="37"/>
    </row>
  </sheetData>
  <hyperlinks>
    <hyperlink ref="F34:H34" location="'Мальчики до 10 лет'!A1" display="Вернуться к номинации М-10"/>
    <hyperlink ref="O28:Q28" location="'Девочки до 10 лет'!A1" display="Вернуться к номинации Д-10"/>
    <hyperlink ref="O42:Q42" location="'Девочки до 12 лет'!A1" display="Вернуться к номинации Д-12"/>
    <hyperlink ref="F50:H50" location="'Мальчики до 12 лет'!A1" display="Вернуться к номинации Ю-14"/>
    <hyperlink ref="O27:Q27" location="'Девочки до 8 лет'!A1" display="Вернуться к номинации Д-8"/>
    <hyperlink ref="O12:Q12" location="'Девочки до 8 лет'!A1" display="Вернуться к номинации Д-8"/>
    <hyperlink ref="F18:H18" location="'Мальчики до 8 лет'!A1" display="Вернуться к номинации М-8"/>
    <hyperlink ref="F67:H67" location="'Юноши до 14 лет'!A1" display="Вернуться к номинации Ю-14"/>
    <hyperlink ref="O58:Q58" location="'Девушки до 14 лет'!A1" display="Вернуться к номинации Д-14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40" workbookViewId="0">
      <selection activeCell="O64" sqref="O64"/>
    </sheetView>
  </sheetViews>
  <sheetFormatPr defaultRowHeight="15" x14ac:dyDescent="0.25"/>
  <sheetData>
    <row r="1" spans="1:17" ht="21" x14ac:dyDescent="0.35">
      <c r="A1" s="53" t="s">
        <v>1175</v>
      </c>
      <c r="B1" s="54"/>
      <c r="C1" s="54"/>
      <c r="D1" s="54"/>
      <c r="E1" s="54"/>
      <c r="F1" s="54"/>
      <c r="G1" s="54"/>
      <c r="H1" s="54"/>
    </row>
    <row r="2" spans="1:17" ht="21" x14ac:dyDescent="0.35">
      <c r="A2" s="53" t="s">
        <v>1176</v>
      </c>
      <c r="B2" s="54"/>
      <c r="C2" s="54"/>
      <c r="D2" s="54"/>
      <c r="E2" s="54"/>
      <c r="F2" s="54"/>
      <c r="G2" s="54"/>
      <c r="H2" s="54"/>
    </row>
    <row r="3" spans="1:17" ht="21" x14ac:dyDescent="0.35">
      <c r="A3" s="53" t="s">
        <v>1177</v>
      </c>
      <c r="B3" s="54"/>
      <c r="C3" s="54"/>
      <c r="D3" s="54"/>
      <c r="E3" s="54"/>
      <c r="F3" s="54"/>
      <c r="G3" s="54"/>
      <c r="H3" s="54"/>
    </row>
    <row r="4" spans="1:17" x14ac:dyDescent="0.25">
      <c r="A4" s="35"/>
    </row>
    <row r="5" spans="1:17" ht="21" x14ac:dyDescent="0.35">
      <c r="A5" s="53" t="s">
        <v>986</v>
      </c>
      <c r="B5" s="54"/>
      <c r="C5" s="54"/>
      <c r="D5" s="54"/>
      <c r="E5" s="54"/>
      <c r="F5" s="54"/>
      <c r="G5" s="54"/>
      <c r="H5" s="54"/>
      <c r="I5" s="54"/>
      <c r="J5" s="53" t="s">
        <v>988</v>
      </c>
      <c r="K5" s="54"/>
      <c r="L5" s="54"/>
      <c r="M5" s="54"/>
      <c r="N5" s="54"/>
      <c r="O5" s="54"/>
    </row>
    <row r="6" spans="1:17" x14ac:dyDescent="0.25">
      <c r="A6" s="35" t="s">
        <v>1178</v>
      </c>
      <c r="J6" s="35" t="s">
        <v>994</v>
      </c>
    </row>
    <row r="8" spans="1:17" x14ac:dyDescent="0.25">
      <c r="A8">
        <v>1</v>
      </c>
      <c r="B8" t="s">
        <v>239</v>
      </c>
      <c r="E8" s="37">
        <v>29</v>
      </c>
      <c r="J8">
        <v>1</v>
      </c>
      <c r="K8" t="s">
        <v>75</v>
      </c>
      <c r="N8" s="37">
        <v>25</v>
      </c>
    </row>
    <row r="9" spans="1:17" x14ac:dyDescent="0.25">
      <c r="A9">
        <v>2</v>
      </c>
      <c r="B9" t="s">
        <v>240</v>
      </c>
      <c r="E9" s="37">
        <v>23</v>
      </c>
      <c r="J9">
        <v>2</v>
      </c>
      <c r="K9" t="s">
        <v>28</v>
      </c>
      <c r="N9" s="37">
        <v>19</v>
      </c>
    </row>
    <row r="10" spans="1:17" x14ac:dyDescent="0.25">
      <c r="A10">
        <v>3</v>
      </c>
      <c r="B10" t="s">
        <v>241</v>
      </c>
      <c r="E10" s="37">
        <v>9</v>
      </c>
      <c r="J10">
        <v>3</v>
      </c>
      <c r="K10" t="s">
        <v>77</v>
      </c>
      <c r="N10" s="37">
        <v>14</v>
      </c>
    </row>
    <row r="11" spans="1:17" x14ac:dyDescent="0.25">
      <c r="A11">
        <v>4</v>
      </c>
      <c r="B11" t="s">
        <v>242</v>
      </c>
      <c r="E11" s="37">
        <v>7</v>
      </c>
      <c r="J11">
        <v>4</v>
      </c>
      <c r="K11" t="s">
        <v>1179</v>
      </c>
      <c r="N11" s="37">
        <v>10</v>
      </c>
    </row>
    <row r="12" spans="1:17" x14ac:dyDescent="0.25">
      <c r="A12">
        <v>5</v>
      </c>
      <c r="B12" t="s">
        <v>202</v>
      </c>
      <c r="E12" s="37">
        <v>6</v>
      </c>
      <c r="J12">
        <v>5</v>
      </c>
      <c r="K12" t="s">
        <v>1180</v>
      </c>
      <c r="N12" s="37">
        <v>7</v>
      </c>
      <c r="O12" s="5"/>
    </row>
    <row r="13" spans="1:17" x14ac:dyDescent="0.25">
      <c r="A13">
        <v>6</v>
      </c>
      <c r="B13" t="s">
        <v>243</v>
      </c>
      <c r="E13" s="37">
        <v>5</v>
      </c>
      <c r="J13">
        <v>6</v>
      </c>
      <c r="K13" t="s">
        <v>20</v>
      </c>
      <c r="N13" s="37">
        <v>1</v>
      </c>
      <c r="O13" s="5"/>
      <c r="P13" s="5"/>
      <c r="Q13" s="5"/>
    </row>
    <row r="14" spans="1:17" x14ac:dyDescent="0.25">
      <c r="A14">
        <v>7</v>
      </c>
      <c r="B14" t="s">
        <v>244</v>
      </c>
      <c r="E14" s="37">
        <v>2</v>
      </c>
      <c r="J14">
        <v>7</v>
      </c>
      <c r="K14" t="s">
        <v>33</v>
      </c>
      <c r="N14" s="37">
        <v>1</v>
      </c>
      <c r="O14" s="5" t="s">
        <v>1229</v>
      </c>
      <c r="P14" s="5"/>
      <c r="Q14" s="5"/>
    </row>
    <row r="15" spans="1:17" x14ac:dyDescent="0.25">
      <c r="A15">
        <v>8</v>
      </c>
      <c r="B15" t="s">
        <v>245</v>
      </c>
      <c r="E15" s="37">
        <v>1</v>
      </c>
      <c r="N15" s="37"/>
    </row>
    <row r="16" spans="1:17" x14ac:dyDescent="0.25">
      <c r="A16">
        <v>9</v>
      </c>
      <c r="B16" t="s">
        <v>246</v>
      </c>
      <c r="E16" s="37">
        <v>1</v>
      </c>
      <c r="F16" s="5" t="s">
        <v>1233</v>
      </c>
      <c r="G16" s="5"/>
      <c r="H16" s="5"/>
      <c r="N16" s="37"/>
    </row>
    <row r="17" spans="1:14" x14ac:dyDescent="0.25">
      <c r="E17" s="37"/>
      <c r="N17" s="37"/>
    </row>
    <row r="18" spans="1:14" x14ac:dyDescent="0.25">
      <c r="E18" s="37"/>
      <c r="N18" s="37"/>
    </row>
    <row r="19" spans="1:14" ht="21" x14ac:dyDescent="0.35">
      <c r="A19" s="53" t="s">
        <v>1174</v>
      </c>
      <c r="B19" s="54"/>
      <c r="C19" s="54"/>
      <c r="D19" s="54"/>
      <c r="E19" s="55"/>
      <c r="F19" s="54"/>
      <c r="J19" s="35"/>
      <c r="N19" s="37"/>
    </row>
    <row r="20" spans="1:14" x14ac:dyDescent="0.25">
      <c r="A20" s="35" t="s">
        <v>1085</v>
      </c>
      <c r="E20" s="37"/>
      <c r="J20" s="35"/>
      <c r="N20" s="37"/>
    </row>
    <row r="21" spans="1:14" x14ac:dyDescent="0.25">
      <c r="E21" s="37"/>
      <c r="N21" s="37"/>
    </row>
    <row r="22" spans="1:14" x14ac:dyDescent="0.25">
      <c r="A22">
        <v>1</v>
      </c>
      <c r="B22" t="s">
        <v>1181</v>
      </c>
      <c r="E22" s="37">
        <v>29</v>
      </c>
      <c r="N22" s="37"/>
    </row>
    <row r="23" spans="1:14" x14ac:dyDescent="0.25">
      <c r="A23">
        <v>2</v>
      </c>
      <c r="B23" t="s">
        <v>1182</v>
      </c>
      <c r="E23" s="37">
        <v>23</v>
      </c>
      <c r="N23" s="37"/>
    </row>
    <row r="24" spans="1:14" x14ac:dyDescent="0.25">
      <c r="A24">
        <v>3</v>
      </c>
      <c r="B24" t="s">
        <v>1183</v>
      </c>
      <c r="E24" s="37">
        <v>18</v>
      </c>
      <c r="N24" s="37"/>
    </row>
    <row r="25" spans="1:14" x14ac:dyDescent="0.25">
      <c r="A25">
        <v>4</v>
      </c>
      <c r="B25" t="s">
        <v>1072</v>
      </c>
      <c r="E25" s="37">
        <v>14</v>
      </c>
      <c r="N25" s="37"/>
    </row>
    <row r="26" spans="1:14" x14ac:dyDescent="0.25">
      <c r="A26">
        <v>5</v>
      </c>
      <c r="B26" t="s">
        <v>1184</v>
      </c>
      <c r="E26" s="37">
        <v>11</v>
      </c>
      <c r="N26" s="37"/>
    </row>
    <row r="27" spans="1:14" x14ac:dyDescent="0.25">
      <c r="A27">
        <v>6</v>
      </c>
      <c r="B27" t="s">
        <v>1185</v>
      </c>
      <c r="E27" s="37">
        <v>9</v>
      </c>
      <c r="N27" s="37"/>
    </row>
    <row r="28" spans="1:14" x14ac:dyDescent="0.25">
      <c r="A28">
        <v>7</v>
      </c>
      <c r="B28" t="s">
        <v>1186</v>
      </c>
      <c r="E28" s="37">
        <v>6</v>
      </c>
      <c r="N28" s="37"/>
    </row>
    <row r="29" spans="1:14" x14ac:dyDescent="0.25">
      <c r="A29">
        <v>8</v>
      </c>
      <c r="B29" t="s">
        <v>1187</v>
      </c>
      <c r="E29" s="37">
        <v>5</v>
      </c>
      <c r="N29" s="37"/>
    </row>
    <row r="30" spans="1:14" x14ac:dyDescent="0.25">
      <c r="A30">
        <v>9</v>
      </c>
      <c r="B30" t="s">
        <v>1188</v>
      </c>
      <c r="E30" s="37">
        <v>4</v>
      </c>
      <c r="N30" s="37"/>
    </row>
    <row r="31" spans="1:14" x14ac:dyDescent="0.25">
      <c r="A31">
        <v>10</v>
      </c>
      <c r="B31" t="s">
        <v>1189</v>
      </c>
      <c r="E31" s="37">
        <v>3</v>
      </c>
      <c r="N31" s="37"/>
    </row>
    <row r="32" spans="1:14" x14ac:dyDescent="0.25">
      <c r="A32">
        <v>11</v>
      </c>
      <c r="B32" t="s">
        <v>1190</v>
      </c>
      <c r="E32" s="37">
        <v>2</v>
      </c>
      <c r="N32" s="37"/>
    </row>
    <row r="33" spans="1:17" x14ac:dyDescent="0.25">
      <c r="A33">
        <v>12</v>
      </c>
      <c r="B33" t="s">
        <v>1191</v>
      </c>
      <c r="E33" s="37">
        <v>2</v>
      </c>
      <c r="N33" s="37"/>
    </row>
    <row r="34" spans="1:17" x14ac:dyDescent="0.25">
      <c r="A34">
        <v>13</v>
      </c>
      <c r="B34" t="s">
        <v>1192</v>
      </c>
      <c r="E34" s="37">
        <v>1</v>
      </c>
      <c r="N34" s="37"/>
    </row>
    <row r="35" spans="1:17" x14ac:dyDescent="0.25">
      <c r="A35">
        <v>14</v>
      </c>
      <c r="B35" t="s">
        <v>1193</v>
      </c>
      <c r="E35" s="37">
        <v>1</v>
      </c>
      <c r="N35" s="37"/>
    </row>
    <row r="36" spans="1:17" x14ac:dyDescent="0.25">
      <c r="A36">
        <v>15</v>
      </c>
      <c r="B36" t="s">
        <v>1194</v>
      </c>
      <c r="E36" s="37">
        <v>1</v>
      </c>
      <c r="F36" s="5" t="s">
        <v>1234</v>
      </c>
      <c r="G36" s="5"/>
      <c r="H36" s="5"/>
      <c r="N36" s="37"/>
    </row>
    <row r="37" spans="1:17" x14ac:dyDescent="0.25">
      <c r="A37">
        <v>16</v>
      </c>
      <c r="B37" t="s">
        <v>1195</v>
      </c>
      <c r="E37" s="37">
        <v>1</v>
      </c>
      <c r="F37" s="5" t="s">
        <v>1235</v>
      </c>
      <c r="G37" s="5"/>
      <c r="H37" s="5"/>
      <c r="N37" s="37"/>
    </row>
    <row r="38" spans="1:17" x14ac:dyDescent="0.25">
      <c r="E38" s="37"/>
      <c r="N38" s="37"/>
    </row>
    <row r="39" spans="1:17" x14ac:dyDescent="0.25">
      <c r="E39" s="37"/>
      <c r="N39" s="37"/>
    </row>
    <row r="40" spans="1:17" ht="21" x14ac:dyDescent="0.35">
      <c r="A40" s="53" t="s">
        <v>996</v>
      </c>
      <c r="B40" s="54"/>
      <c r="C40" s="54"/>
      <c r="D40" s="54"/>
      <c r="E40" s="55"/>
      <c r="F40" s="54"/>
      <c r="G40" s="54"/>
      <c r="H40" s="54"/>
      <c r="I40" s="54"/>
      <c r="J40" s="53" t="s">
        <v>997</v>
      </c>
      <c r="K40" s="54"/>
      <c r="L40" s="54"/>
      <c r="M40" s="54"/>
      <c r="N40" s="55"/>
      <c r="O40" s="54"/>
      <c r="P40" s="54"/>
    </row>
    <row r="41" spans="1:17" x14ac:dyDescent="0.25">
      <c r="A41" s="35" t="s">
        <v>1019</v>
      </c>
      <c r="E41" s="37"/>
      <c r="J41" s="35" t="s">
        <v>1018</v>
      </c>
      <c r="N41" s="37"/>
    </row>
    <row r="42" spans="1:17" x14ac:dyDescent="0.25">
      <c r="E42" s="37"/>
      <c r="N42" s="37"/>
    </row>
    <row r="43" spans="1:17" x14ac:dyDescent="0.25">
      <c r="A43">
        <v>1</v>
      </c>
      <c r="B43" t="s">
        <v>1196</v>
      </c>
      <c r="E43" s="37">
        <v>28</v>
      </c>
      <c r="J43">
        <v>1</v>
      </c>
      <c r="K43" t="s">
        <v>1206</v>
      </c>
      <c r="N43" s="37">
        <v>25</v>
      </c>
    </row>
    <row r="44" spans="1:17" x14ac:dyDescent="0.25">
      <c r="A44">
        <v>2</v>
      </c>
      <c r="B44" t="s">
        <v>1197</v>
      </c>
      <c r="E44" s="37">
        <v>22</v>
      </c>
      <c r="J44">
        <v>2</v>
      </c>
      <c r="K44" t="s">
        <v>1207</v>
      </c>
      <c r="N44" s="37">
        <v>19</v>
      </c>
    </row>
    <row r="45" spans="1:17" x14ac:dyDescent="0.25">
      <c r="A45">
        <v>3</v>
      </c>
      <c r="B45" t="s">
        <v>1198</v>
      </c>
      <c r="E45" s="37">
        <v>17</v>
      </c>
      <c r="J45">
        <v>3</v>
      </c>
      <c r="K45" t="s">
        <v>601</v>
      </c>
      <c r="N45" s="37">
        <v>14</v>
      </c>
      <c r="O45" s="5" t="s">
        <v>1236</v>
      </c>
      <c r="P45" s="5"/>
      <c r="Q45" s="5"/>
    </row>
    <row r="46" spans="1:17" x14ac:dyDescent="0.25">
      <c r="A46">
        <v>4</v>
      </c>
      <c r="B46" t="s">
        <v>1199</v>
      </c>
      <c r="E46" s="37">
        <v>13</v>
      </c>
      <c r="N46" s="37"/>
    </row>
    <row r="47" spans="1:17" x14ac:dyDescent="0.25">
      <c r="A47">
        <v>5</v>
      </c>
      <c r="B47" t="s">
        <v>1200</v>
      </c>
      <c r="E47" s="37">
        <v>10</v>
      </c>
      <c r="N47" s="37"/>
    </row>
    <row r="48" spans="1:17" x14ac:dyDescent="0.25">
      <c r="A48">
        <v>6</v>
      </c>
      <c r="B48" t="s">
        <v>1201</v>
      </c>
      <c r="E48" s="37">
        <v>8</v>
      </c>
      <c r="N48" s="37"/>
    </row>
    <row r="49" spans="1:17" x14ac:dyDescent="0.25">
      <c r="A49">
        <v>7</v>
      </c>
      <c r="B49" t="s">
        <v>774</v>
      </c>
      <c r="E49" s="37">
        <v>6</v>
      </c>
      <c r="N49" s="37"/>
    </row>
    <row r="50" spans="1:17" x14ac:dyDescent="0.25">
      <c r="A50">
        <v>8</v>
      </c>
      <c r="B50" t="s">
        <v>775</v>
      </c>
      <c r="E50" s="37">
        <v>5</v>
      </c>
      <c r="N50" s="37"/>
    </row>
    <row r="51" spans="1:17" x14ac:dyDescent="0.25">
      <c r="A51">
        <v>9</v>
      </c>
      <c r="B51" t="s">
        <v>1202</v>
      </c>
      <c r="E51" s="37">
        <v>4</v>
      </c>
      <c r="N51" s="37"/>
    </row>
    <row r="52" spans="1:17" x14ac:dyDescent="0.25">
      <c r="A52">
        <v>10</v>
      </c>
      <c r="B52" t="s">
        <v>1203</v>
      </c>
      <c r="E52" s="37">
        <v>2</v>
      </c>
      <c r="N52" s="37"/>
    </row>
    <row r="53" spans="1:17" x14ac:dyDescent="0.25">
      <c r="A53">
        <v>11</v>
      </c>
      <c r="B53" t="s">
        <v>1204</v>
      </c>
      <c r="E53" s="37">
        <v>1</v>
      </c>
      <c r="N53" s="37"/>
    </row>
    <row r="54" spans="1:17" x14ac:dyDescent="0.25">
      <c r="A54">
        <v>12</v>
      </c>
      <c r="B54" t="s">
        <v>777</v>
      </c>
      <c r="E54" s="37">
        <v>1</v>
      </c>
      <c r="N54" s="37"/>
    </row>
    <row r="55" spans="1:17" x14ac:dyDescent="0.25">
      <c r="A55">
        <v>13</v>
      </c>
      <c r="B55" t="s">
        <v>1205</v>
      </c>
      <c r="E55" s="37">
        <v>1</v>
      </c>
      <c r="F55" s="5" t="s">
        <v>1237</v>
      </c>
      <c r="G55" s="5"/>
      <c r="H55" s="5"/>
      <c r="N55" s="37"/>
    </row>
    <row r="56" spans="1:17" x14ac:dyDescent="0.25">
      <c r="E56" s="37"/>
      <c r="N56" s="37"/>
    </row>
    <row r="57" spans="1:17" x14ac:dyDescent="0.25">
      <c r="E57" s="37"/>
      <c r="N57" s="37"/>
    </row>
    <row r="58" spans="1:17" ht="21" x14ac:dyDescent="0.35">
      <c r="A58" s="53" t="s">
        <v>1056</v>
      </c>
      <c r="B58" s="54"/>
      <c r="C58" s="54"/>
      <c r="D58" s="54"/>
      <c r="E58" s="55"/>
      <c r="F58" s="54"/>
      <c r="G58" s="54"/>
      <c r="H58" s="54"/>
      <c r="I58" s="54"/>
      <c r="J58" s="53" t="s">
        <v>1057</v>
      </c>
      <c r="K58" s="54"/>
      <c r="L58" s="54"/>
      <c r="M58" s="54"/>
      <c r="N58" s="55"/>
      <c r="O58" s="54"/>
      <c r="P58" s="54"/>
    </row>
    <row r="59" spans="1:17" x14ac:dyDescent="0.25">
      <c r="A59" s="35" t="s">
        <v>1241</v>
      </c>
      <c r="E59" s="37"/>
      <c r="J59" s="35" t="s">
        <v>989</v>
      </c>
      <c r="N59" s="37"/>
    </row>
    <row r="60" spans="1:17" x14ac:dyDescent="0.25">
      <c r="E60" s="37"/>
      <c r="N60" s="37"/>
    </row>
    <row r="61" spans="1:17" x14ac:dyDescent="0.25">
      <c r="A61">
        <v>1</v>
      </c>
      <c r="B61" t="s">
        <v>1208</v>
      </c>
      <c r="E61" s="37">
        <v>28</v>
      </c>
      <c r="J61">
        <v>1</v>
      </c>
      <c r="K61" t="s">
        <v>1214</v>
      </c>
      <c r="N61" s="37">
        <v>25</v>
      </c>
    </row>
    <row r="62" spans="1:17" x14ac:dyDescent="0.25">
      <c r="A62">
        <v>2</v>
      </c>
      <c r="B62" t="s">
        <v>1209</v>
      </c>
      <c r="E62" s="37">
        <v>17</v>
      </c>
      <c r="J62">
        <v>2</v>
      </c>
      <c r="K62" t="s">
        <v>1215</v>
      </c>
      <c r="N62" s="37">
        <v>19</v>
      </c>
    </row>
    <row r="63" spans="1:17" x14ac:dyDescent="0.25">
      <c r="A63">
        <v>3</v>
      </c>
      <c r="B63" t="s">
        <v>1210</v>
      </c>
      <c r="E63" s="37">
        <v>13</v>
      </c>
      <c r="J63">
        <v>3</v>
      </c>
      <c r="K63" t="s">
        <v>1216</v>
      </c>
      <c r="N63" s="37">
        <v>14</v>
      </c>
    </row>
    <row r="64" spans="1:17" x14ac:dyDescent="0.25">
      <c r="A64">
        <v>4</v>
      </c>
      <c r="B64" t="s">
        <v>1211</v>
      </c>
      <c r="E64" s="37">
        <v>10</v>
      </c>
      <c r="J64">
        <v>4</v>
      </c>
      <c r="K64" t="s">
        <v>1217</v>
      </c>
      <c r="N64" s="37">
        <v>10</v>
      </c>
      <c r="O64" s="5" t="s">
        <v>1236</v>
      </c>
      <c r="P64" s="5"/>
      <c r="Q64" s="5"/>
    </row>
    <row r="65" spans="1:17" x14ac:dyDescent="0.25">
      <c r="A65">
        <v>5</v>
      </c>
      <c r="B65" t="s">
        <v>1212</v>
      </c>
      <c r="E65" s="37">
        <v>8</v>
      </c>
      <c r="J65">
        <v>5</v>
      </c>
      <c r="K65" t="s">
        <v>1218</v>
      </c>
      <c r="N65" s="37">
        <v>2</v>
      </c>
      <c r="O65" s="5" t="s">
        <v>1238</v>
      </c>
      <c r="P65" s="5"/>
      <c r="Q65" s="5"/>
    </row>
    <row r="66" spans="1:17" x14ac:dyDescent="0.25">
      <c r="A66">
        <v>6</v>
      </c>
      <c r="B66" t="s">
        <v>1213</v>
      </c>
      <c r="E66" s="37">
        <v>1</v>
      </c>
      <c r="F66" s="5" t="s">
        <v>1283</v>
      </c>
      <c r="G66" s="5"/>
      <c r="H66" s="5"/>
      <c r="N66" s="37"/>
    </row>
    <row r="67" spans="1:17" x14ac:dyDescent="0.25">
      <c r="E67" s="37"/>
    </row>
    <row r="68" spans="1:17" x14ac:dyDescent="0.25">
      <c r="E68" s="37"/>
    </row>
    <row r="69" spans="1:17" x14ac:dyDescent="0.25">
      <c r="E69" s="37"/>
    </row>
    <row r="70" spans="1:17" x14ac:dyDescent="0.25">
      <c r="E70" s="37"/>
    </row>
    <row r="71" spans="1:17" x14ac:dyDescent="0.25">
      <c r="E71" s="37"/>
    </row>
  </sheetData>
  <hyperlinks>
    <hyperlink ref="F16:H16" location="'Мальчики до 8 лет'!A1" display="Вернуться к номинации М-8"/>
    <hyperlink ref="O14:Q14" location="'Девочки до 8 лет'!A1" display="Вернуться к номинации Д-8"/>
    <hyperlink ref="F37:H37" location="'Мальчики до 10 лет'!A1" display="Вернуться к номинации М-10"/>
    <hyperlink ref="F36:H36" location="'Девочки до 10 лет'!A1" display="Вернуться к номинации Д-10"/>
    <hyperlink ref="F55:H55" location="'Мальчики до 12 лет'!A1" display="Вернуться к номинации М-12"/>
    <hyperlink ref="O45:Q45" location="'Девочки до 12 лет'!A1" display="Вернуться к номинации Д-12"/>
    <hyperlink ref="O64:Q64" location="'Девочки до 12 лет'!A1" display="Вернуться к номинации Д-12"/>
    <hyperlink ref="F66:H66" location="'Юноши до 14 лет'!A1" display="Вернуться к номинации Ю-14"/>
    <hyperlink ref="O65:Q65" location="'Девушки до 14 лет'!A1" display="Вернуться к номинации Д-14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opLeftCell="A28" workbookViewId="0">
      <selection activeCell="O53" sqref="O53"/>
    </sheetView>
  </sheetViews>
  <sheetFormatPr defaultRowHeight="15" x14ac:dyDescent="0.25"/>
  <cols>
    <col min="17" max="17" width="10.28515625" customWidth="1"/>
  </cols>
  <sheetData>
    <row r="1" spans="1:18" ht="18.75" x14ac:dyDescent="0.3">
      <c r="A1" s="48" t="s">
        <v>1223</v>
      </c>
      <c r="B1" s="49"/>
      <c r="C1" s="49"/>
      <c r="D1" s="49"/>
      <c r="E1" s="49"/>
      <c r="F1" s="49"/>
      <c r="G1" s="49"/>
      <c r="H1" s="49"/>
      <c r="I1" s="49"/>
      <c r="J1" s="49"/>
    </row>
    <row r="2" spans="1:18" ht="18.75" x14ac:dyDescent="0.3">
      <c r="A2" s="48" t="s">
        <v>1225</v>
      </c>
      <c r="B2" s="49"/>
      <c r="C2" s="49"/>
      <c r="D2" s="49"/>
      <c r="E2" s="49"/>
      <c r="F2" s="49"/>
      <c r="G2" s="49"/>
      <c r="H2" s="49"/>
      <c r="I2" s="49"/>
      <c r="J2" s="49"/>
    </row>
    <row r="3" spans="1:18" ht="18.75" x14ac:dyDescent="0.3">
      <c r="A3" s="48" t="s">
        <v>1224</v>
      </c>
      <c r="B3" s="49"/>
      <c r="C3" s="49"/>
      <c r="D3" s="49"/>
      <c r="E3" s="49"/>
      <c r="F3" s="49"/>
      <c r="G3" s="49"/>
      <c r="H3" s="49"/>
      <c r="I3" s="49"/>
      <c r="J3" s="49"/>
    </row>
    <row r="4" spans="1:18" x14ac:dyDescent="0.25">
      <c r="A4" s="35"/>
    </row>
    <row r="5" spans="1:18" ht="21" x14ac:dyDescent="0.35">
      <c r="A5" s="53" t="s">
        <v>986</v>
      </c>
      <c r="B5" s="54"/>
      <c r="C5" s="54"/>
      <c r="D5" s="54"/>
      <c r="E5" s="54"/>
      <c r="F5" s="54"/>
      <c r="G5" s="54"/>
      <c r="H5" s="54"/>
      <c r="I5" s="54"/>
      <c r="J5" s="53" t="s">
        <v>988</v>
      </c>
      <c r="K5" s="54"/>
      <c r="L5" s="54"/>
      <c r="M5" s="54"/>
      <c r="N5" s="54"/>
      <c r="O5" s="54"/>
    </row>
    <row r="6" spans="1:18" x14ac:dyDescent="0.25">
      <c r="A6" s="35" t="s">
        <v>1242</v>
      </c>
      <c r="J6" s="35" t="s">
        <v>1165</v>
      </c>
      <c r="R6" s="38"/>
    </row>
    <row r="7" spans="1:18" x14ac:dyDescent="0.25">
      <c r="R7" s="38"/>
    </row>
    <row r="8" spans="1:18" x14ac:dyDescent="0.25">
      <c r="A8">
        <v>1</v>
      </c>
      <c r="B8" t="s">
        <v>130</v>
      </c>
      <c r="E8" s="37">
        <v>29</v>
      </c>
      <c r="J8">
        <v>1</v>
      </c>
      <c r="K8" t="s">
        <v>88</v>
      </c>
      <c r="N8" s="37">
        <v>25</v>
      </c>
      <c r="R8" s="38"/>
    </row>
    <row r="9" spans="1:18" x14ac:dyDescent="0.25">
      <c r="A9">
        <v>2</v>
      </c>
      <c r="B9" t="s">
        <v>268</v>
      </c>
      <c r="E9" s="37">
        <v>23</v>
      </c>
      <c r="J9">
        <v>2</v>
      </c>
      <c r="K9" t="s">
        <v>89</v>
      </c>
      <c r="N9" s="37">
        <v>19</v>
      </c>
      <c r="R9" s="38"/>
    </row>
    <row r="10" spans="1:18" x14ac:dyDescent="0.25">
      <c r="A10">
        <v>3</v>
      </c>
      <c r="B10" t="s">
        <v>114</v>
      </c>
      <c r="E10" s="37">
        <v>18</v>
      </c>
      <c r="J10">
        <v>3</v>
      </c>
      <c r="K10" t="s">
        <v>26</v>
      </c>
      <c r="N10" s="37">
        <v>14</v>
      </c>
      <c r="R10" s="38"/>
    </row>
    <row r="11" spans="1:18" x14ac:dyDescent="0.25">
      <c r="A11">
        <v>4</v>
      </c>
      <c r="B11" t="s">
        <v>112</v>
      </c>
      <c r="E11" s="37">
        <v>14</v>
      </c>
      <c r="J11">
        <v>4</v>
      </c>
      <c r="K11" t="s">
        <v>20</v>
      </c>
      <c r="N11" s="37">
        <v>10</v>
      </c>
      <c r="O11" s="5"/>
      <c r="P11" s="5"/>
      <c r="Q11" s="5"/>
      <c r="R11" s="38"/>
    </row>
    <row r="12" spans="1:18" x14ac:dyDescent="0.25">
      <c r="A12">
        <v>5</v>
      </c>
      <c r="B12" t="s">
        <v>269</v>
      </c>
      <c r="E12" s="37">
        <v>11</v>
      </c>
      <c r="J12">
        <v>5</v>
      </c>
      <c r="K12" t="s">
        <v>71</v>
      </c>
      <c r="N12" s="37">
        <v>7</v>
      </c>
      <c r="O12" s="5" t="s">
        <v>1229</v>
      </c>
      <c r="P12" s="5"/>
      <c r="Q12" s="5"/>
      <c r="R12" s="38"/>
    </row>
    <row r="13" spans="1:18" x14ac:dyDescent="0.25">
      <c r="A13">
        <v>6</v>
      </c>
      <c r="B13" t="s">
        <v>131</v>
      </c>
      <c r="E13" s="37">
        <v>9</v>
      </c>
      <c r="N13" s="37"/>
      <c r="R13" s="38"/>
    </row>
    <row r="14" spans="1:18" x14ac:dyDescent="0.25">
      <c r="A14">
        <v>7</v>
      </c>
      <c r="B14" t="s">
        <v>228</v>
      </c>
      <c r="E14" s="37">
        <v>7</v>
      </c>
      <c r="N14" s="37"/>
      <c r="R14" s="38"/>
    </row>
    <row r="15" spans="1:18" x14ac:dyDescent="0.25">
      <c r="A15">
        <v>8</v>
      </c>
      <c r="B15" t="s">
        <v>270</v>
      </c>
      <c r="E15" s="37">
        <v>6</v>
      </c>
      <c r="N15" s="37"/>
      <c r="R15" s="38"/>
    </row>
    <row r="16" spans="1:18" x14ac:dyDescent="0.25">
      <c r="A16">
        <v>9</v>
      </c>
      <c r="B16" t="s">
        <v>115</v>
      </c>
      <c r="E16" s="37">
        <v>5</v>
      </c>
      <c r="N16" s="37"/>
      <c r="R16" s="38"/>
    </row>
    <row r="17" spans="1:18" x14ac:dyDescent="0.25">
      <c r="A17">
        <v>10</v>
      </c>
      <c r="B17" t="s">
        <v>195</v>
      </c>
      <c r="E17" s="37">
        <v>2</v>
      </c>
      <c r="N17" s="37"/>
      <c r="R17" s="38"/>
    </row>
    <row r="18" spans="1:18" x14ac:dyDescent="0.25">
      <c r="A18">
        <v>11</v>
      </c>
      <c r="B18" t="s">
        <v>271</v>
      </c>
      <c r="E18" s="37">
        <v>2</v>
      </c>
      <c r="N18" s="37"/>
      <c r="R18" s="38"/>
    </row>
    <row r="19" spans="1:18" x14ac:dyDescent="0.25">
      <c r="A19">
        <v>12</v>
      </c>
      <c r="B19" t="s">
        <v>272</v>
      </c>
      <c r="E19" s="37">
        <v>2</v>
      </c>
      <c r="N19" s="37"/>
      <c r="R19" s="38"/>
    </row>
    <row r="20" spans="1:18" x14ac:dyDescent="0.25">
      <c r="A20">
        <v>13</v>
      </c>
      <c r="B20" t="s">
        <v>122</v>
      </c>
      <c r="E20" s="37">
        <v>1</v>
      </c>
      <c r="N20" s="37"/>
      <c r="R20" s="38"/>
    </row>
    <row r="21" spans="1:18" x14ac:dyDescent="0.25">
      <c r="A21">
        <v>14</v>
      </c>
      <c r="B21" t="s">
        <v>273</v>
      </c>
      <c r="E21" s="37">
        <v>1</v>
      </c>
      <c r="N21" s="37"/>
      <c r="R21" s="38"/>
    </row>
    <row r="22" spans="1:18" x14ac:dyDescent="0.25">
      <c r="A22">
        <v>15</v>
      </c>
      <c r="B22" t="s">
        <v>274</v>
      </c>
      <c r="E22" s="37">
        <v>1</v>
      </c>
      <c r="N22" s="37"/>
      <c r="R22" s="38"/>
    </row>
    <row r="23" spans="1:18" x14ac:dyDescent="0.25">
      <c r="A23">
        <v>16</v>
      </c>
      <c r="B23" t="s">
        <v>275</v>
      </c>
      <c r="E23" s="37">
        <v>1</v>
      </c>
      <c r="F23" s="5" t="s">
        <v>1233</v>
      </c>
      <c r="G23" s="5"/>
      <c r="H23" s="5"/>
      <c r="N23" s="37"/>
      <c r="R23" s="38"/>
    </row>
    <row r="24" spans="1:18" x14ac:dyDescent="0.25">
      <c r="E24" s="37"/>
      <c r="N24" s="37"/>
    </row>
    <row r="25" spans="1:18" x14ac:dyDescent="0.25">
      <c r="E25" s="37"/>
      <c r="N25" s="37"/>
    </row>
    <row r="26" spans="1:18" ht="21" x14ac:dyDescent="0.35">
      <c r="A26" s="53" t="s">
        <v>991</v>
      </c>
      <c r="B26" s="54"/>
      <c r="C26" s="54"/>
      <c r="D26" s="54"/>
      <c r="E26" s="55"/>
      <c r="F26" s="54"/>
      <c r="G26" s="54"/>
      <c r="H26" s="54"/>
      <c r="I26" s="54"/>
      <c r="J26" s="53" t="s">
        <v>993</v>
      </c>
      <c r="K26" s="54"/>
      <c r="L26" s="54"/>
      <c r="M26" s="54"/>
      <c r="N26" s="55"/>
      <c r="O26" s="54"/>
    </row>
    <row r="27" spans="1:18" x14ac:dyDescent="0.25">
      <c r="A27" s="35" t="s">
        <v>1226</v>
      </c>
      <c r="E27" s="37"/>
      <c r="J27" s="35" t="s">
        <v>1232</v>
      </c>
      <c r="N27" s="37"/>
    </row>
    <row r="28" spans="1:18" x14ac:dyDescent="0.25">
      <c r="E28" s="37"/>
      <c r="N28" s="37"/>
    </row>
    <row r="29" spans="1:18" x14ac:dyDescent="0.25">
      <c r="A29">
        <v>1</v>
      </c>
      <c r="B29" t="s">
        <v>405</v>
      </c>
      <c r="E29" s="37">
        <v>29</v>
      </c>
      <c r="J29">
        <v>1</v>
      </c>
      <c r="K29" t="s">
        <v>289</v>
      </c>
      <c r="N29" s="37">
        <v>26</v>
      </c>
    </row>
    <row r="30" spans="1:18" x14ac:dyDescent="0.25">
      <c r="A30">
        <v>2</v>
      </c>
      <c r="B30" t="s">
        <v>577</v>
      </c>
      <c r="E30" s="37">
        <v>23</v>
      </c>
      <c r="J30">
        <v>2</v>
      </c>
      <c r="K30" t="s">
        <v>285</v>
      </c>
      <c r="N30" s="37">
        <v>20</v>
      </c>
    </row>
    <row r="31" spans="1:18" x14ac:dyDescent="0.25">
      <c r="A31">
        <v>3</v>
      </c>
      <c r="B31" t="s">
        <v>417</v>
      </c>
      <c r="E31" s="37">
        <v>18</v>
      </c>
      <c r="J31">
        <v>3</v>
      </c>
      <c r="K31" t="s">
        <v>1227</v>
      </c>
      <c r="N31" s="37">
        <v>15</v>
      </c>
    </row>
    <row r="32" spans="1:18" x14ac:dyDescent="0.25">
      <c r="A32">
        <v>4</v>
      </c>
      <c r="B32" t="s">
        <v>399</v>
      </c>
      <c r="E32" s="37">
        <v>14</v>
      </c>
      <c r="J32">
        <v>4</v>
      </c>
      <c r="K32" t="s">
        <v>286</v>
      </c>
      <c r="N32" s="37">
        <v>11</v>
      </c>
    </row>
    <row r="33" spans="1:17" x14ac:dyDescent="0.25">
      <c r="A33">
        <v>5</v>
      </c>
      <c r="B33" t="s">
        <v>385</v>
      </c>
      <c r="E33" s="37">
        <v>11</v>
      </c>
      <c r="J33">
        <v>5</v>
      </c>
      <c r="K33" t="s">
        <v>354</v>
      </c>
      <c r="N33" s="37">
        <v>8</v>
      </c>
    </row>
    <row r="34" spans="1:17" x14ac:dyDescent="0.25">
      <c r="A34">
        <v>6</v>
      </c>
      <c r="B34" t="s">
        <v>578</v>
      </c>
      <c r="E34" s="37">
        <v>9</v>
      </c>
      <c r="J34">
        <v>6</v>
      </c>
      <c r="K34" t="s">
        <v>355</v>
      </c>
      <c r="N34" s="37">
        <v>6</v>
      </c>
    </row>
    <row r="35" spans="1:17" x14ac:dyDescent="0.25">
      <c r="A35">
        <v>7</v>
      </c>
      <c r="B35" t="s">
        <v>579</v>
      </c>
      <c r="E35" s="37">
        <v>5</v>
      </c>
      <c r="J35">
        <v>7</v>
      </c>
      <c r="K35" t="s">
        <v>356</v>
      </c>
      <c r="N35" s="37">
        <v>4</v>
      </c>
      <c r="O35" s="5" t="s">
        <v>1234</v>
      </c>
      <c r="P35" s="5"/>
      <c r="Q35" s="5"/>
    </row>
    <row r="36" spans="1:17" x14ac:dyDescent="0.25">
      <c r="A36">
        <v>8</v>
      </c>
      <c r="B36" t="s">
        <v>524</v>
      </c>
      <c r="E36" s="37">
        <v>4</v>
      </c>
      <c r="N36" s="37"/>
    </row>
    <row r="37" spans="1:17" x14ac:dyDescent="0.25">
      <c r="A37">
        <v>9</v>
      </c>
      <c r="B37" t="s">
        <v>388</v>
      </c>
      <c r="E37" s="37">
        <v>3</v>
      </c>
      <c r="N37" s="37"/>
    </row>
    <row r="38" spans="1:17" x14ac:dyDescent="0.25">
      <c r="A38">
        <v>10</v>
      </c>
      <c r="B38" t="s">
        <v>580</v>
      </c>
      <c r="E38" s="37">
        <v>2</v>
      </c>
      <c r="N38" s="37"/>
    </row>
    <row r="39" spans="1:17" x14ac:dyDescent="0.25">
      <c r="A39">
        <v>11</v>
      </c>
      <c r="B39" t="s">
        <v>581</v>
      </c>
      <c r="E39" s="37">
        <v>2</v>
      </c>
      <c r="N39" s="37"/>
    </row>
    <row r="40" spans="1:17" x14ac:dyDescent="0.25">
      <c r="A40">
        <v>12</v>
      </c>
      <c r="B40" t="s">
        <v>582</v>
      </c>
      <c r="E40" s="37">
        <v>2</v>
      </c>
      <c r="N40" s="37"/>
    </row>
    <row r="41" spans="1:17" x14ac:dyDescent="0.25">
      <c r="A41">
        <v>13</v>
      </c>
      <c r="B41" t="s">
        <v>410</v>
      </c>
      <c r="E41" s="37">
        <v>1</v>
      </c>
      <c r="N41" s="37"/>
    </row>
    <row r="42" spans="1:17" x14ac:dyDescent="0.25">
      <c r="A42">
        <v>14</v>
      </c>
      <c r="B42" t="s">
        <v>583</v>
      </c>
      <c r="E42" s="37">
        <v>1</v>
      </c>
      <c r="N42" s="37"/>
    </row>
    <row r="43" spans="1:17" x14ac:dyDescent="0.25">
      <c r="A43">
        <v>15</v>
      </c>
      <c r="B43" t="s">
        <v>584</v>
      </c>
      <c r="E43" s="37">
        <v>1</v>
      </c>
      <c r="N43" s="37"/>
    </row>
    <row r="44" spans="1:17" x14ac:dyDescent="0.25">
      <c r="A44">
        <v>16</v>
      </c>
      <c r="B44" t="s">
        <v>585</v>
      </c>
      <c r="E44" s="37">
        <v>1</v>
      </c>
      <c r="F44" s="5" t="s">
        <v>1235</v>
      </c>
      <c r="G44" s="5"/>
      <c r="H44" s="5"/>
      <c r="N44" s="37"/>
    </row>
    <row r="45" spans="1:17" x14ac:dyDescent="0.25">
      <c r="E45" s="37"/>
      <c r="N45" s="37"/>
    </row>
    <row r="46" spans="1:17" x14ac:dyDescent="0.25">
      <c r="E46" s="37"/>
      <c r="N46" s="37"/>
    </row>
    <row r="47" spans="1:17" ht="21" x14ac:dyDescent="0.35">
      <c r="A47" s="53" t="s">
        <v>996</v>
      </c>
      <c r="B47" s="54"/>
      <c r="C47" s="54"/>
      <c r="D47" s="54"/>
      <c r="E47" s="55"/>
      <c r="F47" s="54"/>
      <c r="G47" s="54"/>
      <c r="H47" s="54"/>
      <c r="I47" s="54"/>
      <c r="J47" s="53" t="s">
        <v>997</v>
      </c>
      <c r="K47" s="54"/>
      <c r="L47" s="54"/>
      <c r="M47" s="54"/>
      <c r="N47" s="55"/>
      <c r="O47" s="54"/>
    </row>
    <row r="48" spans="1:17" x14ac:dyDescent="0.25">
      <c r="A48" s="35" t="s">
        <v>1030</v>
      </c>
      <c r="E48" s="37"/>
      <c r="J48" s="35" t="s">
        <v>1165</v>
      </c>
      <c r="N48" s="37"/>
    </row>
    <row r="49" spans="1:17" x14ac:dyDescent="0.25">
      <c r="E49" s="37"/>
      <c r="N49" s="37"/>
    </row>
    <row r="50" spans="1:17" x14ac:dyDescent="0.25">
      <c r="A50">
        <v>1</v>
      </c>
      <c r="B50" t="s">
        <v>1161</v>
      </c>
      <c r="E50" s="37">
        <v>29</v>
      </c>
      <c r="J50">
        <v>1</v>
      </c>
      <c r="K50" t="s">
        <v>598</v>
      </c>
      <c r="N50" s="37">
        <v>25</v>
      </c>
    </row>
    <row r="51" spans="1:17" x14ac:dyDescent="0.25">
      <c r="A51">
        <v>2</v>
      </c>
      <c r="B51" t="s">
        <v>644</v>
      </c>
      <c r="E51" s="37">
        <v>23</v>
      </c>
      <c r="J51">
        <v>2</v>
      </c>
      <c r="K51" t="s">
        <v>626</v>
      </c>
      <c r="N51" s="37">
        <v>19</v>
      </c>
    </row>
    <row r="52" spans="1:17" x14ac:dyDescent="0.25">
      <c r="A52">
        <v>3</v>
      </c>
      <c r="B52" t="s">
        <v>744</v>
      </c>
      <c r="E52" s="37">
        <v>18</v>
      </c>
      <c r="J52">
        <v>3</v>
      </c>
      <c r="K52" t="s">
        <v>639</v>
      </c>
      <c r="N52" s="37">
        <v>14</v>
      </c>
    </row>
    <row r="53" spans="1:17" x14ac:dyDescent="0.25">
      <c r="A53">
        <v>4</v>
      </c>
      <c r="B53" t="s">
        <v>809</v>
      </c>
      <c r="E53" s="37">
        <v>14</v>
      </c>
      <c r="J53">
        <v>4</v>
      </c>
      <c r="K53" t="s">
        <v>638</v>
      </c>
      <c r="N53" s="37">
        <v>10</v>
      </c>
      <c r="O53" s="5" t="s">
        <v>1236</v>
      </c>
      <c r="P53" s="5"/>
      <c r="Q53" s="5"/>
    </row>
    <row r="54" spans="1:17" x14ac:dyDescent="0.25">
      <c r="A54">
        <v>5</v>
      </c>
      <c r="B54" t="s">
        <v>654</v>
      </c>
      <c r="E54" s="37">
        <v>11</v>
      </c>
      <c r="N54" s="37"/>
    </row>
    <row r="55" spans="1:17" x14ac:dyDescent="0.25">
      <c r="A55">
        <v>6</v>
      </c>
      <c r="B55" t="s">
        <v>810</v>
      </c>
      <c r="E55" s="37">
        <v>9</v>
      </c>
      <c r="N55" s="37"/>
    </row>
    <row r="56" spans="1:17" x14ac:dyDescent="0.25">
      <c r="A56">
        <v>7</v>
      </c>
      <c r="B56" t="s">
        <v>647</v>
      </c>
      <c r="E56" s="37">
        <v>7</v>
      </c>
      <c r="N56" s="37"/>
    </row>
    <row r="57" spans="1:17" x14ac:dyDescent="0.25">
      <c r="A57">
        <v>8</v>
      </c>
      <c r="B57" t="s">
        <v>811</v>
      </c>
      <c r="E57" s="37">
        <v>6</v>
      </c>
      <c r="N57" s="37"/>
    </row>
    <row r="58" spans="1:17" x14ac:dyDescent="0.25">
      <c r="A58">
        <v>9</v>
      </c>
      <c r="B58" t="s">
        <v>812</v>
      </c>
      <c r="E58" s="37">
        <v>2</v>
      </c>
      <c r="N58" s="37"/>
    </row>
    <row r="59" spans="1:17" x14ac:dyDescent="0.25">
      <c r="A59">
        <v>10</v>
      </c>
      <c r="B59" t="s">
        <v>813</v>
      </c>
      <c r="E59" s="37">
        <v>1</v>
      </c>
      <c r="N59" s="37"/>
    </row>
    <row r="60" spans="1:17" x14ac:dyDescent="0.25">
      <c r="A60">
        <v>11</v>
      </c>
      <c r="B60" t="s">
        <v>883</v>
      </c>
      <c r="E60" s="37">
        <v>1</v>
      </c>
      <c r="N60" s="37"/>
    </row>
    <row r="61" spans="1:17" x14ac:dyDescent="0.25">
      <c r="A61">
        <v>12</v>
      </c>
      <c r="B61" t="s">
        <v>645</v>
      </c>
      <c r="E61" s="37">
        <v>1</v>
      </c>
      <c r="N61" s="37"/>
    </row>
    <row r="62" spans="1:17" x14ac:dyDescent="0.25">
      <c r="A62">
        <v>13</v>
      </c>
      <c r="B62" t="s">
        <v>753</v>
      </c>
      <c r="E62" s="37">
        <v>1</v>
      </c>
      <c r="F62" s="5" t="s">
        <v>1237</v>
      </c>
      <c r="G62" s="5"/>
      <c r="H62" s="5"/>
      <c r="N62" s="37"/>
    </row>
    <row r="63" spans="1:17" x14ac:dyDescent="0.25">
      <c r="E63" s="37"/>
      <c r="N63" s="37"/>
    </row>
    <row r="64" spans="1:17" x14ac:dyDescent="0.25">
      <c r="E64" s="37"/>
      <c r="N64" s="37"/>
    </row>
    <row r="65" spans="1:17" ht="21" x14ac:dyDescent="0.35">
      <c r="A65" s="53" t="s">
        <v>1056</v>
      </c>
      <c r="B65" s="54"/>
      <c r="C65" s="54"/>
      <c r="D65" s="54"/>
      <c r="E65" s="55"/>
      <c r="F65" s="54"/>
      <c r="G65" s="54"/>
      <c r="H65" s="54"/>
      <c r="I65" s="54"/>
      <c r="J65" s="53" t="s">
        <v>1057</v>
      </c>
      <c r="K65" s="54"/>
      <c r="L65" s="54"/>
      <c r="M65" s="54"/>
      <c r="N65" s="55"/>
      <c r="O65" s="54"/>
      <c r="P65" s="54"/>
    </row>
    <row r="66" spans="1:17" x14ac:dyDescent="0.25">
      <c r="A66" s="35" t="s">
        <v>1228</v>
      </c>
      <c r="E66" s="37"/>
      <c r="J66" s="35" t="s">
        <v>1145</v>
      </c>
      <c r="N66" s="37"/>
    </row>
    <row r="67" spans="1:17" x14ac:dyDescent="0.25">
      <c r="E67" s="37"/>
      <c r="N67" s="37"/>
    </row>
    <row r="68" spans="1:17" x14ac:dyDescent="0.25">
      <c r="A68">
        <v>1</v>
      </c>
      <c r="B68" t="s">
        <v>889</v>
      </c>
      <c r="E68" s="37">
        <v>28</v>
      </c>
      <c r="J68">
        <v>1</v>
      </c>
      <c r="K68" t="s">
        <v>851</v>
      </c>
      <c r="N68" s="37">
        <v>25</v>
      </c>
    </row>
    <row r="69" spans="1:17" x14ac:dyDescent="0.25">
      <c r="A69">
        <v>2</v>
      </c>
      <c r="B69" t="s">
        <v>895</v>
      </c>
      <c r="E69" s="37">
        <v>22</v>
      </c>
      <c r="J69">
        <v>2</v>
      </c>
      <c r="K69" t="s">
        <v>840</v>
      </c>
      <c r="N69" s="37">
        <v>19</v>
      </c>
    </row>
    <row r="70" spans="1:17" x14ac:dyDescent="0.25">
      <c r="A70">
        <v>3</v>
      </c>
      <c r="B70" t="s">
        <v>902</v>
      </c>
      <c r="E70" s="37">
        <v>17</v>
      </c>
      <c r="J70">
        <v>3</v>
      </c>
      <c r="K70" t="s">
        <v>838</v>
      </c>
      <c r="N70" s="37">
        <v>14</v>
      </c>
    </row>
    <row r="71" spans="1:17" x14ac:dyDescent="0.25">
      <c r="A71">
        <v>4</v>
      </c>
      <c r="B71" t="s">
        <v>939</v>
      </c>
      <c r="E71" s="37">
        <v>13</v>
      </c>
      <c r="J71">
        <v>4</v>
      </c>
      <c r="K71" t="s">
        <v>837</v>
      </c>
      <c r="N71" s="37">
        <v>10</v>
      </c>
    </row>
    <row r="72" spans="1:17" x14ac:dyDescent="0.25">
      <c r="A72">
        <v>5</v>
      </c>
      <c r="B72" t="s">
        <v>964</v>
      </c>
      <c r="E72" s="37">
        <v>8</v>
      </c>
      <c r="J72">
        <v>5</v>
      </c>
      <c r="K72" t="s">
        <v>835</v>
      </c>
      <c r="N72" s="37">
        <v>7</v>
      </c>
      <c r="O72" s="5"/>
    </row>
    <row r="73" spans="1:17" x14ac:dyDescent="0.25">
      <c r="A73">
        <v>6</v>
      </c>
      <c r="B73" t="s">
        <v>912</v>
      </c>
      <c r="E73" s="37">
        <v>5</v>
      </c>
      <c r="J73">
        <v>6</v>
      </c>
      <c r="K73" t="s">
        <v>868</v>
      </c>
      <c r="N73" s="37">
        <v>1</v>
      </c>
      <c r="O73" s="5" t="s">
        <v>1238</v>
      </c>
      <c r="P73" s="5"/>
      <c r="Q73" s="5"/>
    </row>
    <row r="74" spans="1:17" x14ac:dyDescent="0.25">
      <c r="A74">
        <v>7</v>
      </c>
      <c r="B74" t="s">
        <v>965</v>
      </c>
      <c r="E74" s="37">
        <v>2</v>
      </c>
      <c r="N74" s="37"/>
    </row>
    <row r="75" spans="1:17" x14ac:dyDescent="0.25">
      <c r="A75">
        <v>8</v>
      </c>
      <c r="B75" t="s">
        <v>966</v>
      </c>
      <c r="E75" s="37">
        <v>1</v>
      </c>
      <c r="N75" s="37"/>
    </row>
    <row r="76" spans="1:17" x14ac:dyDescent="0.25">
      <c r="A76">
        <v>9</v>
      </c>
      <c r="B76" t="s">
        <v>967</v>
      </c>
      <c r="E76" s="37">
        <v>1</v>
      </c>
      <c r="F76" s="5" t="s">
        <v>1283</v>
      </c>
      <c r="G76" s="5"/>
      <c r="H76" s="5"/>
      <c r="N76" s="37"/>
    </row>
    <row r="77" spans="1:17" x14ac:dyDescent="0.25">
      <c r="N77" s="37"/>
    </row>
    <row r="78" spans="1:17" x14ac:dyDescent="0.25">
      <c r="N78" s="37"/>
    </row>
    <row r="79" spans="1:17" x14ac:dyDescent="0.25">
      <c r="N79" s="37"/>
    </row>
    <row r="80" spans="1:17" x14ac:dyDescent="0.25">
      <c r="N80" s="37"/>
    </row>
    <row r="81" spans="14:14" x14ac:dyDescent="0.25">
      <c r="N81" s="37"/>
    </row>
  </sheetData>
  <hyperlinks>
    <hyperlink ref="F23:H23" location="'Мальчики до 8 лет'!A1" display="Вернуться к номинации М-8"/>
    <hyperlink ref="O12:Q12" location="'Девочки до 8 лет'!A1" display="Вернуться к номинации Д-8"/>
    <hyperlink ref="F44:H44" location="'Мальчики до 10 лет'!A1" display="Вернуться к номинации М-10"/>
    <hyperlink ref="O35:Q35" location="'Девочки до 10 лет'!A1" display="Вернуться к номинации Д-10"/>
    <hyperlink ref="F62:H62" location="'Мальчики до 12 лет'!A1" display="Вернуться к номинации М-12"/>
    <hyperlink ref="O53:Q53" location="'Девочки до 12 лет'!A1" display="Вернуться к номинации Д-12"/>
    <hyperlink ref="F76:H76" location="'Юноши до 14 лет'!A1" display="Вернуться к номинации Ю-14"/>
    <hyperlink ref="O73:Q73" location="'Девушки до 14 лет'!A1" display="Вернуться к номинации Д-14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workbookViewId="0"/>
  </sheetViews>
  <sheetFormatPr defaultRowHeight="15" x14ac:dyDescent="0.25"/>
  <sheetData>
    <row r="1" spans="1:17" ht="18.75" x14ac:dyDescent="0.3">
      <c r="A1" s="48" t="s">
        <v>1073</v>
      </c>
      <c r="B1" s="49"/>
      <c r="C1" s="49"/>
      <c r="D1" s="49"/>
      <c r="E1" s="49"/>
      <c r="F1" s="49"/>
      <c r="G1" s="49"/>
      <c r="H1" s="49"/>
      <c r="I1" s="49"/>
    </row>
    <row r="2" spans="1:17" ht="18.75" x14ac:dyDescent="0.3">
      <c r="A2" s="48" t="s">
        <v>1074</v>
      </c>
      <c r="B2" s="49"/>
      <c r="C2" s="49"/>
      <c r="D2" s="49"/>
      <c r="E2" s="49"/>
      <c r="F2" s="49"/>
      <c r="G2" s="49"/>
      <c r="H2" s="49"/>
      <c r="I2" s="49"/>
    </row>
    <row r="3" spans="1:17" ht="18.75" x14ac:dyDescent="0.3">
      <c r="A3" s="48" t="s">
        <v>1075</v>
      </c>
      <c r="B3" s="49"/>
      <c r="C3" s="49"/>
      <c r="D3" s="49"/>
      <c r="E3" s="49"/>
      <c r="F3" s="49"/>
      <c r="G3" s="49"/>
      <c r="H3" s="49"/>
      <c r="I3" s="49"/>
    </row>
    <row r="4" spans="1:17" x14ac:dyDescent="0.25">
      <c r="A4" s="35"/>
    </row>
    <row r="5" spans="1:17" ht="26.25" x14ac:dyDescent="0.4">
      <c r="A5" s="39" t="s">
        <v>986</v>
      </c>
      <c r="B5" s="40"/>
      <c r="C5" s="40"/>
      <c r="D5" s="40"/>
      <c r="E5" s="40"/>
      <c r="F5" s="40"/>
      <c r="G5" s="40"/>
      <c r="H5" s="40"/>
      <c r="I5" s="40"/>
      <c r="J5" s="39" t="s">
        <v>988</v>
      </c>
      <c r="K5" s="40"/>
      <c r="L5" s="40"/>
      <c r="M5" s="40"/>
      <c r="N5" s="40"/>
    </row>
    <row r="6" spans="1:17" x14ac:dyDescent="0.25">
      <c r="A6" s="35" t="s">
        <v>1085</v>
      </c>
      <c r="J6" s="35" t="s">
        <v>1243</v>
      </c>
    </row>
    <row r="8" spans="1:17" x14ac:dyDescent="0.25">
      <c r="A8">
        <v>1</v>
      </c>
      <c r="B8" t="s">
        <v>143</v>
      </c>
      <c r="E8" s="37">
        <v>29</v>
      </c>
      <c r="J8">
        <v>1</v>
      </c>
      <c r="K8" t="s">
        <v>28</v>
      </c>
      <c r="N8" s="37">
        <v>26</v>
      </c>
    </row>
    <row r="9" spans="1:17" x14ac:dyDescent="0.25">
      <c r="A9">
        <v>2</v>
      </c>
      <c r="B9" t="s">
        <v>95</v>
      </c>
      <c r="E9" s="37">
        <v>23</v>
      </c>
      <c r="J9">
        <v>2</v>
      </c>
      <c r="K9" t="s">
        <v>29</v>
      </c>
      <c r="N9" s="37">
        <v>20</v>
      </c>
    </row>
    <row r="10" spans="1:17" x14ac:dyDescent="0.25">
      <c r="A10">
        <v>3</v>
      </c>
      <c r="B10" t="s">
        <v>1076</v>
      </c>
      <c r="E10" s="37">
        <v>18</v>
      </c>
      <c r="J10">
        <v>3</v>
      </c>
      <c r="K10" t="s">
        <v>31</v>
      </c>
      <c r="N10" s="37">
        <v>15</v>
      </c>
    </row>
    <row r="11" spans="1:17" x14ac:dyDescent="0.25">
      <c r="A11">
        <v>4</v>
      </c>
      <c r="B11" t="s">
        <v>105</v>
      </c>
      <c r="E11" s="37">
        <v>14</v>
      </c>
      <c r="J11">
        <v>4</v>
      </c>
      <c r="K11" t="s">
        <v>33</v>
      </c>
      <c r="N11" s="37">
        <v>11</v>
      </c>
    </row>
    <row r="12" spans="1:17" x14ac:dyDescent="0.25">
      <c r="A12">
        <v>5</v>
      </c>
      <c r="B12" t="s">
        <v>106</v>
      </c>
      <c r="E12" s="37">
        <v>11</v>
      </c>
      <c r="J12">
        <v>5</v>
      </c>
      <c r="K12" t="s">
        <v>34</v>
      </c>
      <c r="N12" s="37">
        <v>8</v>
      </c>
    </row>
    <row r="13" spans="1:17" x14ac:dyDescent="0.25">
      <c r="A13">
        <v>6</v>
      </c>
      <c r="B13" t="s">
        <v>145</v>
      </c>
      <c r="E13" s="37">
        <v>9</v>
      </c>
      <c r="J13">
        <v>6</v>
      </c>
      <c r="K13" t="s">
        <v>36</v>
      </c>
      <c r="N13" s="37">
        <v>6</v>
      </c>
      <c r="O13" s="5"/>
      <c r="P13" s="5"/>
      <c r="Q13" s="5"/>
    </row>
    <row r="14" spans="1:17" x14ac:dyDescent="0.25">
      <c r="A14">
        <v>7</v>
      </c>
      <c r="B14" t="s">
        <v>146</v>
      </c>
      <c r="E14" s="37">
        <v>7</v>
      </c>
      <c r="J14">
        <v>7</v>
      </c>
      <c r="K14" t="s">
        <v>38</v>
      </c>
      <c r="N14" s="37">
        <v>4</v>
      </c>
      <c r="O14" s="5" t="s">
        <v>1229</v>
      </c>
      <c r="P14" s="5"/>
      <c r="Q14" s="5"/>
    </row>
    <row r="15" spans="1:17" x14ac:dyDescent="0.25">
      <c r="A15">
        <v>8</v>
      </c>
      <c r="B15" t="s">
        <v>1077</v>
      </c>
      <c r="E15" s="37">
        <v>6</v>
      </c>
    </row>
    <row r="16" spans="1:17" x14ac:dyDescent="0.25">
      <c r="A16">
        <v>9</v>
      </c>
      <c r="B16" t="s">
        <v>148</v>
      </c>
      <c r="E16" s="37">
        <v>5</v>
      </c>
    </row>
    <row r="17" spans="1:15" x14ac:dyDescent="0.25">
      <c r="A17">
        <v>10</v>
      </c>
      <c r="B17" t="s">
        <v>149</v>
      </c>
      <c r="E17" s="37">
        <v>4</v>
      </c>
    </row>
    <row r="18" spans="1:15" x14ac:dyDescent="0.25">
      <c r="A18">
        <v>11</v>
      </c>
      <c r="B18" t="s">
        <v>109</v>
      </c>
      <c r="E18" s="37">
        <v>3</v>
      </c>
    </row>
    <row r="19" spans="1:15" x14ac:dyDescent="0.25">
      <c r="A19">
        <v>12</v>
      </c>
      <c r="B19" t="s">
        <v>1078</v>
      </c>
      <c r="E19" s="37">
        <v>2</v>
      </c>
    </row>
    <row r="20" spans="1:15" x14ac:dyDescent="0.25">
      <c r="A20">
        <v>13</v>
      </c>
      <c r="B20" t="s">
        <v>130</v>
      </c>
      <c r="E20" s="37">
        <v>2</v>
      </c>
    </row>
    <row r="21" spans="1:15" x14ac:dyDescent="0.25">
      <c r="A21">
        <v>14</v>
      </c>
      <c r="B21" t="s">
        <v>1079</v>
      </c>
      <c r="E21" s="37">
        <v>1</v>
      </c>
    </row>
    <row r="22" spans="1:15" x14ac:dyDescent="0.25">
      <c r="A22">
        <v>15</v>
      </c>
      <c r="B22" t="s">
        <v>152</v>
      </c>
      <c r="E22" s="37">
        <v>1</v>
      </c>
    </row>
    <row r="23" spans="1:15" x14ac:dyDescent="0.25">
      <c r="A23">
        <v>16</v>
      </c>
      <c r="B23" t="s">
        <v>153</v>
      </c>
      <c r="E23" s="37">
        <v>1</v>
      </c>
    </row>
    <row r="24" spans="1:15" x14ac:dyDescent="0.25">
      <c r="A24">
        <v>17</v>
      </c>
      <c r="B24" t="s">
        <v>107</v>
      </c>
      <c r="E24" s="37">
        <v>1</v>
      </c>
      <c r="F24" s="5" t="s">
        <v>1233</v>
      </c>
      <c r="G24" s="5"/>
      <c r="H24" s="5"/>
    </row>
    <row r="25" spans="1:15" x14ac:dyDescent="0.25">
      <c r="E25" s="37"/>
    </row>
    <row r="27" spans="1:15" ht="26.25" x14ac:dyDescent="0.4">
      <c r="A27" s="39" t="s">
        <v>991</v>
      </c>
      <c r="B27" s="40"/>
      <c r="C27" s="40"/>
      <c r="D27" s="40"/>
      <c r="E27" s="40"/>
      <c r="F27" s="40"/>
      <c r="G27" s="40"/>
      <c r="H27" s="40"/>
      <c r="I27" s="40"/>
      <c r="J27" s="39" t="s">
        <v>993</v>
      </c>
      <c r="K27" s="40"/>
      <c r="L27" s="40"/>
      <c r="M27" s="40"/>
      <c r="N27" s="40"/>
      <c r="O27" s="40"/>
    </row>
    <row r="28" spans="1:15" x14ac:dyDescent="0.25">
      <c r="A28" s="35" t="s">
        <v>1086</v>
      </c>
      <c r="J28" s="35" t="s">
        <v>1017</v>
      </c>
    </row>
    <row r="30" spans="1:15" x14ac:dyDescent="0.25">
      <c r="A30">
        <v>1</v>
      </c>
      <c r="B30" t="s">
        <v>371</v>
      </c>
      <c r="E30" s="37">
        <v>29</v>
      </c>
      <c r="J30">
        <v>1</v>
      </c>
      <c r="K30" t="s">
        <v>293</v>
      </c>
      <c r="N30" s="37">
        <v>26</v>
      </c>
    </row>
    <row r="31" spans="1:15" x14ac:dyDescent="0.25">
      <c r="A31">
        <v>2</v>
      </c>
      <c r="B31" t="s">
        <v>410</v>
      </c>
      <c r="E31" s="37">
        <v>23</v>
      </c>
      <c r="J31">
        <v>2</v>
      </c>
      <c r="K31" t="s">
        <v>298</v>
      </c>
      <c r="N31" s="37">
        <v>20</v>
      </c>
    </row>
    <row r="32" spans="1:15" x14ac:dyDescent="0.25">
      <c r="A32">
        <v>3</v>
      </c>
      <c r="B32" t="s">
        <v>412</v>
      </c>
      <c r="E32" s="37">
        <v>18</v>
      </c>
      <c r="J32">
        <v>3</v>
      </c>
      <c r="K32" t="s">
        <v>299</v>
      </c>
      <c r="N32" s="37">
        <v>15</v>
      </c>
    </row>
    <row r="33" spans="1:17" x14ac:dyDescent="0.25">
      <c r="A33">
        <v>4</v>
      </c>
      <c r="B33" t="s">
        <v>413</v>
      </c>
      <c r="E33" s="37">
        <v>14</v>
      </c>
      <c r="J33">
        <v>4</v>
      </c>
      <c r="K33" t="s">
        <v>1041</v>
      </c>
      <c r="N33" s="37">
        <v>11</v>
      </c>
    </row>
    <row r="34" spans="1:17" x14ac:dyDescent="0.25">
      <c r="A34">
        <v>5</v>
      </c>
      <c r="B34" t="s">
        <v>414</v>
      </c>
      <c r="E34" s="37">
        <v>11</v>
      </c>
      <c r="J34">
        <v>5</v>
      </c>
      <c r="K34" t="s">
        <v>301</v>
      </c>
      <c r="N34" s="37">
        <v>8</v>
      </c>
    </row>
    <row r="35" spans="1:17" x14ac:dyDescent="0.25">
      <c r="A35">
        <v>6</v>
      </c>
      <c r="B35" t="s">
        <v>415</v>
      </c>
      <c r="E35" s="37">
        <v>9</v>
      </c>
      <c r="J35">
        <v>6</v>
      </c>
      <c r="K35" t="s">
        <v>302</v>
      </c>
      <c r="N35" s="37">
        <v>6</v>
      </c>
    </row>
    <row r="36" spans="1:17" x14ac:dyDescent="0.25">
      <c r="A36">
        <v>7</v>
      </c>
      <c r="B36" t="s">
        <v>416</v>
      </c>
      <c r="E36" s="37">
        <v>7</v>
      </c>
      <c r="J36">
        <v>7</v>
      </c>
      <c r="K36" t="s">
        <v>303</v>
      </c>
      <c r="N36" s="37">
        <v>4</v>
      </c>
    </row>
    <row r="37" spans="1:17" x14ac:dyDescent="0.25">
      <c r="A37">
        <v>8</v>
      </c>
      <c r="B37" t="s">
        <v>417</v>
      </c>
      <c r="E37" s="37">
        <v>6</v>
      </c>
      <c r="J37">
        <v>8</v>
      </c>
      <c r="K37" t="s">
        <v>304</v>
      </c>
      <c r="N37" s="37">
        <v>3</v>
      </c>
      <c r="O37" s="5" t="s">
        <v>1234</v>
      </c>
      <c r="P37" s="5"/>
      <c r="Q37" s="5"/>
    </row>
    <row r="38" spans="1:17" x14ac:dyDescent="0.25">
      <c r="A38">
        <v>9</v>
      </c>
      <c r="B38" t="s">
        <v>418</v>
      </c>
      <c r="E38" s="37">
        <v>5</v>
      </c>
    </row>
    <row r="39" spans="1:17" x14ac:dyDescent="0.25">
      <c r="A39">
        <v>10</v>
      </c>
      <c r="B39" t="s">
        <v>419</v>
      </c>
      <c r="E39" s="37">
        <v>4</v>
      </c>
    </row>
    <row r="40" spans="1:17" x14ac:dyDescent="0.25">
      <c r="A40">
        <v>11</v>
      </c>
      <c r="B40" t="s">
        <v>420</v>
      </c>
      <c r="E40" s="37">
        <v>3</v>
      </c>
    </row>
    <row r="41" spans="1:17" x14ac:dyDescent="0.25">
      <c r="A41">
        <v>12</v>
      </c>
      <c r="B41" t="s">
        <v>375</v>
      </c>
      <c r="E41" s="37">
        <v>2</v>
      </c>
    </row>
    <row r="42" spans="1:17" x14ac:dyDescent="0.25">
      <c r="A42">
        <v>13</v>
      </c>
      <c r="B42" t="s">
        <v>421</v>
      </c>
      <c r="E42" s="37">
        <v>2</v>
      </c>
    </row>
    <row r="43" spans="1:17" x14ac:dyDescent="0.25">
      <c r="A43">
        <v>14</v>
      </c>
      <c r="B43" t="s">
        <v>1080</v>
      </c>
      <c r="E43" s="37">
        <v>2</v>
      </c>
    </row>
    <row r="44" spans="1:17" x14ac:dyDescent="0.25">
      <c r="A44">
        <v>15</v>
      </c>
      <c r="B44" t="s">
        <v>422</v>
      </c>
      <c r="E44" s="37">
        <v>2</v>
      </c>
    </row>
    <row r="45" spans="1:17" x14ac:dyDescent="0.25">
      <c r="A45">
        <v>16</v>
      </c>
      <c r="B45" t="s">
        <v>1081</v>
      </c>
      <c r="E45" s="37">
        <v>1</v>
      </c>
    </row>
    <row r="46" spans="1:17" x14ac:dyDescent="0.25">
      <c r="A46">
        <v>17</v>
      </c>
      <c r="B46" t="s">
        <v>424</v>
      </c>
      <c r="E46" s="37">
        <v>1</v>
      </c>
    </row>
    <row r="47" spans="1:17" x14ac:dyDescent="0.25">
      <c r="A47">
        <v>18</v>
      </c>
      <c r="B47" t="s">
        <v>425</v>
      </c>
      <c r="E47" s="37">
        <v>1</v>
      </c>
    </row>
    <row r="48" spans="1:17" x14ac:dyDescent="0.25">
      <c r="A48">
        <v>19</v>
      </c>
      <c r="B48" t="s">
        <v>1082</v>
      </c>
      <c r="E48" s="37">
        <v>1</v>
      </c>
    </row>
    <row r="49" spans="1:17" x14ac:dyDescent="0.25">
      <c r="A49">
        <v>20</v>
      </c>
      <c r="B49" t="s">
        <v>427</v>
      </c>
      <c r="E49" s="37">
        <v>1</v>
      </c>
      <c r="F49" s="5" t="s">
        <v>1235</v>
      </c>
      <c r="G49" s="5"/>
      <c r="H49" s="5"/>
    </row>
    <row r="52" spans="1:17" ht="26.25" x14ac:dyDescent="0.4">
      <c r="A52" s="39" t="s">
        <v>996</v>
      </c>
      <c r="B52" s="40"/>
      <c r="C52" s="40"/>
      <c r="D52" s="40"/>
      <c r="E52" s="40"/>
      <c r="F52" s="40"/>
      <c r="G52" s="40"/>
      <c r="H52" s="40"/>
      <c r="I52" s="40"/>
      <c r="J52" s="39" t="s">
        <v>997</v>
      </c>
      <c r="K52" s="40"/>
      <c r="L52" s="40"/>
      <c r="M52" s="40"/>
      <c r="N52" s="40"/>
      <c r="O52" s="40"/>
    </row>
    <row r="53" spans="1:17" x14ac:dyDescent="0.25">
      <c r="A53" s="35" t="s">
        <v>1087</v>
      </c>
      <c r="J53" s="35" t="s">
        <v>989</v>
      </c>
    </row>
    <row r="55" spans="1:17" x14ac:dyDescent="0.25">
      <c r="A55">
        <v>1</v>
      </c>
      <c r="B55" t="s">
        <v>654</v>
      </c>
      <c r="E55" s="37">
        <v>28</v>
      </c>
      <c r="J55">
        <v>1</v>
      </c>
      <c r="K55" t="s">
        <v>606</v>
      </c>
      <c r="N55" s="37">
        <v>25</v>
      </c>
    </row>
    <row r="56" spans="1:17" x14ac:dyDescent="0.25">
      <c r="A56">
        <v>2</v>
      </c>
      <c r="B56" t="s">
        <v>678</v>
      </c>
      <c r="E56" s="37">
        <v>22</v>
      </c>
      <c r="J56">
        <v>2</v>
      </c>
      <c r="K56" t="s">
        <v>607</v>
      </c>
      <c r="N56" s="37">
        <v>19</v>
      </c>
    </row>
    <row r="57" spans="1:17" x14ac:dyDescent="0.25">
      <c r="A57">
        <v>3</v>
      </c>
      <c r="B57" t="s">
        <v>679</v>
      </c>
      <c r="E57" s="37">
        <v>17</v>
      </c>
      <c r="J57">
        <v>3</v>
      </c>
      <c r="K57" t="s">
        <v>608</v>
      </c>
      <c r="N57" s="37">
        <v>14</v>
      </c>
    </row>
    <row r="58" spans="1:17" x14ac:dyDescent="0.25">
      <c r="A58">
        <v>4</v>
      </c>
      <c r="B58" t="s">
        <v>648</v>
      </c>
      <c r="E58" s="37">
        <v>13</v>
      </c>
      <c r="J58">
        <v>4</v>
      </c>
      <c r="K58" t="s">
        <v>609</v>
      </c>
      <c r="N58" s="37">
        <v>10</v>
      </c>
      <c r="O58" s="5" t="s">
        <v>1236</v>
      </c>
      <c r="P58" s="5"/>
      <c r="Q58" s="5"/>
    </row>
    <row r="59" spans="1:17" x14ac:dyDescent="0.25">
      <c r="A59">
        <v>5</v>
      </c>
      <c r="B59" t="s">
        <v>680</v>
      </c>
      <c r="E59" s="37">
        <v>10</v>
      </c>
    </row>
    <row r="60" spans="1:17" x14ac:dyDescent="0.25">
      <c r="A60">
        <v>6</v>
      </c>
      <c r="B60" t="s">
        <v>681</v>
      </c>
      <c r="E60" s="37">
        <v>8</v>
      </c>
    </row>
    <row r="61" spans="1:17" x14ac:dyDescent="0.25">
      <c r="A61">
        <v>7</v>
      </c>
      <c r="B61" t="s">
        <v>682</v>
      </c>
      <c r="E61" s="37">
        <v>6</v>
      </c>
    </row>
    <row r="62" spans="1:17" x14ac:dyDescent="0.25">
      <c r="A62">
        <v>8</v>
      </c>
      <c r="B62" t="s">
        <v>683</v>
      </c>
      <c r="E62" s="37">
        <v>5</v>
      </c>
    </row>
    <row r="63" spans="1:17" x14ac:dyDescent="0.25">
      <c r="A63">
        <v>9</v>
      </c>
      <c r="B63" t="s">
        <v>684</v>
      </c>
      <c r="E63" s="37">
        <v>4</v>
      </c>
    </row>
    <row r="64" spans="1:17" x14ac:dyDescent="0.25">
      <c r="A64">
        <v>10</v>
      </c>
      <c r="B64" t="s">
        <v>685</v>
      </c>
      <c r="E64" s="37">
        <v>3</v>
      </c>
    </row>
    <row r="65" spans="1:17" x14ac:dyDescent="0.25">
      <c r="A65">
        <v>11</v>
      </c>
      <c r="B65" t="s">
        <v>686</v>
      </c>
      <c r="E65" s="37">
        <v>2</v>
      </c>
    </row>
    <row r="66" spans="1:17" x14ac:dyDescent="0.25">
      <c r="A66">
        <v>12</v>
      </c>
      <c r="B66" t="s">
        <v>687</v>
      </c>
      <c r="E66" s="37">
        <v>1</v>
      </c>
    </row>
    <row r="67" spans="1:17" x14ac:dyDescent="0.25">
      <c r="A67">
        <v>13</v>
      </c>
      <c r="B67" t="s">
        <v>688</v>
      </c>
      <c r="E67" s="37">
        <v>1</v>
      </c>
    </row>
    <row r="68" spans="1:17" x14ac:dyDescent="0.25">
      <c r="A68">
        <v>14</v>
      </c>
      <c r="B68" t="s">
        <v>689</v>
      </c>
      <c r="E68" s="37">
        <v>1</v>
      </c>
      <c r="F68" s="5" t="s">
        <v>1237</v>
      </c>
      <c r="G68" s="5"/>
      <c r="H68" s="5"/>
    </row>
    <row r="71" spans="1:17" ht="26.25" x14ac:dyDescent="0.4">
      <c r="A71" s="39" t="s">
        <v>1056</v>
      </c>
      <c r="B71" s="40"/>
      <c r="C71" s="40"/>
      <c r="D71" s="40"/>
      <c r="E71" s="40"/>
      <c r="F71" s="40"/>
      <c r="G71" s="40"/>
      <c r="H71" s="40"/>
      <c r="I71" s="40"/>
      <c r="J71" s="39" t="s">
        <v>1057</v>
      </c>
      <c r="K71" s="40"/>
      <c r="L71" s="40"/>
      <c r="M71" s="40"/>
      <c r="N71" s="40"/>
    </row>
    <row r="72" spans="1:17" x14ac:dyDescent="0.25">
      <c r="A72" s="35" t="s">
        <v>1231</v>
      </c>
      <c r="J72" s="35" t="s">
        <v>1038</v>
      </c>
    </row>
    <row r="74" spans="1:17" x14ac:dyDescent="0.25">
      <c r="A74">
        <v>1</v>
      </c>
      <c r="B74" t="s">
        <v>908</v>
      </c>
      <c r="E74" s="37">
        <v>26</v>
      </c>
      <c r="J74">
        <v>1</v>
      </c>
      <c r="K74" t="s">
        <v>844</v>
      </c>
      <c r="N74" s="37">
        <v>25</v>
      </c>
    </row>
    <row r="75" spans="1:17" x14ac:dyDescent="0.25">
      <c r="A75">
        <v>2</v>
      </c>
      <c r="B75" t="s">
        <v>895</v>
      </c>
      <c r="E75" s="37">
        <v>20</v>
      </c>
      <c r="J75">
        <v>2</v>
      </c>
      <c r="K75" t="s">
        <v>845</v>
      </c>
      <c r="N75" s="37">
        <v>19</v>
      </c>
    </row>
    <row r="76" spans="1:17" x14ac:dyDescent="0.25">
      <c r="A76">
        <v>3</v>
      </c>
      <c r="B76" t="s">
        <v>909</v>
      </c>
      <c r="E76" s="37">
        <v>15</v>
      </c>
      <c r="J76">
        <v>3</v>
      </c>
      <c r="K76" t="s">
        <v>846</v>
      </c>
      <c r="N76" s="37">
        <v>14</v>
      </c>
      <c r="O76" s="5" t="s">
        <v>1238</v>
      </c>
      <c r="P76" s="5"/>
      <c r="Q76" s="5"/>
    </row>
    <row r="77" spans="1:17" x14ac:dyDescent="0.25">
      <c r="A77">
        <v>4</v>
      </c>
      <c r="B77" t="s">
        <v>1083</v>
      </c>
      <c r="E77" s="37">
        <v>11</v>
      </c>
      <c r="N77" s="37"/>
    </row>
    <row r="78" spans="1:17" x14ac:dyDescent="0.25">
      <c r="A78">
        <v>5</v>
      </c>
      <c r="B78" t="s">
        <v>1084</v>
      </c>
      <c r="E78" s="37">
        <v>8</v>
      </c>
    </row>
    <row r="79" spans="1:17" x14ac:dyDescent="0.25">
      <c r="A79">
        <v>6</v>
      </c>
      <c r="B79" t="s">
        <v>911</v>
      </c>
      <c r="E79" s="37">
        <v>6</v>
      </c>
    </row>
    <row r="80" spans="1:17" x14ac:dyDescent="0.25">
      <c r="A80">
        <v>7</v>
      </c>
      <c r="B80" t="s">
        <v>912</v>
      </c>
      <c r="E80" s="37">
        <v>4</v>
      </c>
      <c r="F80" s="5" t="s">
        <v>1283</v>
      </c>
      <c r="G80" s="5"/>
      <c r="H80" s="5"/>
    </row>
  </sheetData>
  <hyperlinks>
    <hyperlink ref="F24:H24" location="'Мальчики до 8 лет'!A1" display="Вернуться к номинации М-8"/>
    <hyperlink ref="O14:Q14" location="'Девочки до 8 лет'!A1" display="Вернуться к номинации Д-8"/>
    <hyperlink ref="F49:H49" location="'Мальчики до 10 лет'!A1" display="Вернуться к номинации М-10"/>
    <hyperlink ref="O37:Q37" location="'Девочки до 10 лет'!A1" display="Вернуться к номинации Д-10"/>
    <hyperlink ref="F68:H68" location="'Мальчики до 12 лет'!A1" display="Вернуться к номинации М-12"/>
    <hyperlink ref="O58:Q58" location="'Девочки до 12 лет'!A1" display="Вернуться к номинации Д-12"/>
    <hyperlink ref="F80:H80" location="'Юноши до 14 лет'!A1" display="Вернуться к номинации Ю-14"/>
    <hyperlink ref="O76:Q76" location="'Девушки до 14 лет'!A1" display="Вернуться к номинации Д-14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16" workbookViewId="0">
      <selection activeCell="G40" sqref="G40"/>
    </sheetView>
  </sheetViews>
  <sheetFormatPr defaultRowHeight="15" x14ac:dyDescent="0.25"/>
  <sheetData>
    <row r="1" spans="1:17" ht="18.75" x14ac:dyDescent="0.25">
      <c r="A1" s="48" t="s">
        <v>1252</v>
      </c>
    </row>
    <row r="2" spans="1:17" ht="18.75" x14ac:dyDescent="0.25">
      <c r="A2" s="48" t="s">
        <v>1253</v>
      </c>
    </row>
    <row r="3" spans="1:17" ht="18.75" x14ac:dyDescent="0.25">
      <c r="A3" s="48" t="s">
        <v>1288</v>
      </c>
    </row>
    <row r="4" spans="1:17" x14ac:dyDescent="0.25">
      <c r="A4" s="35"/>
    </row>
    <row r="5" spans="1:17" ht="21" x14ac:dyDescent="0.35">
      <c r="A5" s="53" t="s">
        <v>1068</v>
      </c>
      <c r="B5" s="54"/>
      <c r="C5" s="54"/>
      <c r="D5" s="54"/>
      <c r="E5" s="54"/>
      <c r="J5" s="35"/>
    </row>
    <row r="6" spans="1:17" x14ac:dyDescent="0.25">
      <c r="A6" s="35" t="s">
        <v>1051</v>
      </c>
      <c r="J6" s="35"/>
    </row>
    <row r="8" spans="1:17" x14ac:dyDescent="0.25">
      <c r="A8">
        <v>1</v>
      </c>
      <c r="B8" t="s">
        <v>28</v>
      </c>
      <c r="E8" s="37">
        <v>25</v>
      </c>
      <c r="N8" s="37"/>
    </row>
    <row r="9" spans="1:17" x14ac:dyDescent="0.25">
      <c r="A9">
        <v>2</v>
      </c>
      <c r="B9" t="s">
        <v>198</v>
      </c>
      <c r="E9" s="37">
        <v>19</v>
      </c>
      <c r="N9" s="37"/>
    </row>
    <row r="10" spans="1:17" x14ac:dyDescent="0.25">
      <c r="A10">
        <v>3</v>
      </c>
      <c r="B10" t="s">
        <v>200</v>
      </c>
      <c r="E10" s="37">
        <v>14</v>
      </c>
      <c r="F10" s="5"/>
      <c r="G10" s="5"/>
      <c r="H10" s="5"/>
      <c r="N10" s="37"/>
      <c r="O10" s="5"/>
      <c r="P10" s="5"/>
      <c r="Q10" s="5"/>
    </row>
    <row r="11" spans="1:17" x14ac:dyDescent="0.25">
      <c r="A11">
        <v>4</v>
      </c>
      <c r="B11" t="s">
        <v>105</v>
      </c>
      <c r="E11" s="37">
        <v>10</v>
      </c>
      <c r="F11" s="5" t="s">
        <v>1229</v>
      </c>
      <c r="G11" s="5"/>
      <c r="H11" s="5"/>
      <c r="N11" s="37"/>
      <c r="O11" s="5"/>
      <c r="P11" s="5"/>
      <c r="Q11" s="5"/>
    </row>
    <row r="12" spans="1:17" x14ac:dyDescent="0.25">
      <c r="A12">
        <v>5</v>
      </c>
      <c r="B12" t="s">
        <v>202</v>
      </c>
      <c r="E12" s="37">
        <v>7</v>
      </c>
      <c r="F12" s="5" t="s">
        <v>1233</v>
      </c>
      <c r="G12" s="5"/>
      <c r="H12" s="5"/>
      <c r="N12" s="37"/>
    </row>
    <row r="13" spans="1:17" x14ac:dyDescent="0.25">
      <c r="E13" s="37"/>
      <c r="N13" s="37"/>
    </row>
    <row r="14" spans="1:17" x14ac:dyDescent="0.25">
      <c r="E14" s="37"/>
      <c r="N14" s="37"/>
    </row>
    <row r="15" spans="1:17" ht="20.25" x14ac:dyDescent="0.25">
      <c r="A15" s="53" t="s">
        <v>1174</v>
      </c>
      <c r="E15" s="37"/>
      <c r="J15" s="35"/>
      <c r="N15" s="37"/>
    </row>
    <row r="16" spans="1:17" x14ac:dyDescent="0.25">
      <c r="A16" s="35" t="s">
        <v>1289</v>
      </c>
      <c r="E16" s="37"/>
      <c r="J16" s="35"/>
      <c r="N16" s="37"/>
    </row>
    <row r="17" spans="1:17" x14ac:dyDescent="0.25">
      <c r="E17" s="37"/>
      <c r="N17" s="37"/>
    </row>
    <row r="18" spans="1:17" x14ac:dyDescent="0.25">
      <c r="A18">
        <v>1</v>
      </c>
      <c r="B18" t="s">
        <v>1290</v>
      </c>
      <c r="E18" s="37">
        <v>0</v>
      </c>
      <c r="N18" s="37"/>
    </row>
    <row r="19" spans="1:17" x14ac:dyDescent="0.25">
      <c r="A19">
        <v>2</v>
      </c>
      <c r="B19" t="s">
        <v>289</v>
      </c>
      <c r="E19" s="37">
        <v>21</v>
      </c>
      <c r="N19" s="37"/>
    </row>
    <row r="20" spans="1:17" x14ac:dyDescent="0.25">
      <c r="A20">
        <v>3</v>
      </c>
      <c r="B20" t="s">
        <v>373</v>
      </c>
      <c r="E20" s="37">
        <v>16</v>
      </c>
      <c r="N20" s="37"/>
    </row>
    <row r="21" spans="1:17" x14ac:dyDescent="0.25">
      <c r="A21">
        <v>4</v>
      </c>
      <c r="B21" t="s">
        <v>484</v>
      </c>
      <c r="E21" s="37">
        <v>12</v>
      </c>
      <c r="N21" s="37"/>
    </row>
    <row r="22" spans="1:17" x14ac:dyDescent="0.25">
      <c r="A22">
        <v>5</v>
      </c>
      <c r="B22" t="s">
        <v>485</v>
      </c>
      <c r="E22" s="37">
        <v>9</v>
      </c>
      <c r="N22" s="37"/>
      <c r="O22" s="5"/>
      <c r="P22" s="5"/>
      <c r="Q22" s="5"/>
    </row>
    <row r="23" spans="1:17" x14ac:dyDescent="0.25">
      <c r="A23">
        <v>6</v>
      </c>
      <c r="B23" t="s">
        <v>486</v>
      </c>
      <c r="E23" s="37">
        <v>7</v>
      </c>
      <c r="N23" s="37"/>
    </row>
    <row r="24" spans="1:17" x14ac:dyDescent="0.25">
      <c r="A24">
        <v>7</v>
      </c>
      <c r="B24" t="s">
        <v>487</v>
      </c>
      <c r="E24" s="37">
        <v>5</v>
      </c>
      <c r="N24" s="37"/>
    </row>
    <row r="25" spans="1:17" x14ac:dyDescent="0.25">
      <c r="A25">
        <v>8</v>
      </c>
      <c r="B25" t="s">
        <v>488</v>
      </c>
      <c r="E25" s="37">
        <v>4</v>
      </c>
      <c r="N25" s="37"/>
    </row>
    <row r="26" spans="1:17" x14ac:dyDescent="0.25">
      <c r="A26">
        <v>9</v>
      </c>
      <c r="B26" t="s">
        <v>489</v>
      </c>
      <c r="E26" s="37">
        <v>3</v>
      </c>
      <c r="N26" s="37"/>
    </row>
    <row r="27" spans="1:17" x14ac:dyDescent="0.25">
      <c r="A27">
        <v>10</v>
      </c>
      <c r="B27" t="s">
        <v>490</v>
      </c>
      <c r="E27" s="37">
        <v>2</v>
      </c>
      <c r="F27" s="5" t="s">
        <v>1234</v>
      </c>
      <c r="G27" s="5"/>
      <c r="H27" s="5"/>
      <c r="N27" s="37"/>
    </row>
    <row r="28" spans="1:17" x14ac:dyDescent="0.25">
      <c r="A28">
        <v>11</v>
      </c>
      <c r="B28" t="s">
        <v>491</v>
      </c>
      <c r="E28" s="37">
        <v>1</v>
      </c>
      <c r="F28" s="5" t="s">
        <v>1235</v>
      </c>
      <c r="G28" s="5"/>
      <c r="H28" s="5"/>
      <c r="N28" s="37"/>
    </row>
    <row r="29" spans="1:17" x14ac:dyDescent="0.25">
      <c r="E29" s="37"/>
      <c r="N29" s="37"/>
    </row>
    <row r="30" spans="1:17" ht="20.25" x14ac:dyDescent="0.25">
      <c r="A30" s="53" t="s">
        <v>1064</v>
      </c>
      <c r="E30" s="37"/>
      <c r="J30" s="35"/>
      <c r="N30" s="37"/>
    </row>
    <row r="31" spans="1:17" x14ac:dyDescent="0.25">
      <c r="A31" s="35" t="s">
        <v>1292</v>
      </c>
      <c r="E31" s="37"/>
      <c r="J31" s="35"/>
      <c r="N31" s="37"/>
    </row>
    <row r="32" spans="1:17" x14ac:dyDescent="0.25">
      <c r="E32" s="37"/>
      <c r="N32" s="37"/>
    </row>
    <row r="33" spans="1:17" x14ac:dyDescent="0.25">
      <c r="A33">
        <v>1</v>
      </c>
      <c r="B33" t="s">
        <v>621</v>
      </c>
      <c r="E33" s="37">
        <v>27</v>
      </c>
      <c r="N33" s="37"/>
    </row>
    <row r="34" spans="1:17" x14ac:dyDescent="0.25">
      <c r="A34">
        <v>2</v>
      </c>
      <c r="B34" t="s">
        <v>648</v>
      </c>
      <c r="E34" s="37">
        <v>21</v>
      </c>
      <c r="N34" s="37"/>
    </row>
    <row r="35" spans="1:17" x14ac:dyDescent="0.25">
      <c r="A35">
        <v>3</v>
      </c>
      <c r="B35" t="s">
        <v>735</v>
      </c>
      <c r="E35" s="37">
        <v>16</v>
      </c>
      <c r="N35" s="37"/>
    </row>
    <row r="36" spans="1:17" x14ac:dyDescent="0.25">
      <c r="A36">
        <v>4</v>
      </c>
      <c r="B36" t="s">
        <v>736</v>
      </c>
      <c r="E36" s="37">
        <v>12</v>
      </c>
      <c r="N36" s="37"/>
      <c r="O36" s="5"/>
      <c r="P36" s="5"/>
      <c r="Q36" s="5"/>
    </row>
    <row r="37" spans="1:17" x14ac:dyDescent="0.25">
      <c r="A37">
        <v>5</v>
      </c>
      <c r="B37" t="s">
        <v>737</v>
      </c>
      <c r="E37" s="37">
        <v>9</v>
      </c>
      <c r="N37" s="37"/>
    </row>
    <row r="38" spans="1:17" x14ac:dyDescent="0.25">
      <c r="A38">
        <v>6</v>
      </c>
      <c r="B38" t="s">
        <v>738</v>
      </c>
      <c r="E38" s="37">
        <v>7</v>
      </c>
      <c r="N38" s="37"/>
    </row>
    <row r="39" spans="1:17" x14ac:dyDescent="0.25">
      <c r="A39">
        <v>7</v>
      </c>
      <c r="B39" t="s">
        <v>681</v>
      </c>
      <c r="E39" s="37">
        <v>5</v>
      </c>
      <c r="N39" s="37"/>
    </row>
    <row r="40" spans="1:17" x14ac:dyDescent="0.25">
      <c r="A40">
        <v>8</v>
      </c>
      <c r="B40" t="s">
        <v>739</v>
      </c>
      <c r="E40" s="37">
        <v>4</v>
      </c>
      <c r="F40" s="5" t="s">
        <v>1236</v>
      </c>
      <c r="G40" s="5"/>
      <c r="H40" s="5"/>
      <c r="N40" s="37"/>
    </row>
    <row r="41" spans="1:17" x14ac:dyDescent="0.25">
      <c r="A41">
        <v>9</v>
      </c>
      <c r="B41" t="s">
        <v>740</v>
      </c>
      <c r="E41" s="37">
        <v>3</v>
      </c>
      <c r="F41" s="5" t="s">
        <v>1237</v>
      </c>
      <c r="G41" s="5"/>
      <c r="H41" s="5"/>
      <c r="N41" s="37"/>
    </row>
    <row r="42" spans="1:17" x14ac:dyDescent="0.25">
      <c r="E42" s="37"/>
      <c r="N42" s="37"/>
    </row>
    <row r="43" spans="1:17" x14ac:dyDescent="0.25">
      <c r="E43" s="37"/>
      <c r="N43" s="37"/>
    </row>
    <row r="44" spans="1:17" ht="20.25" x14ac:dyDescent="0.25">
      <c r="A44" s="53" t="s">
        <v>1061</v>
      </c>
      <c r="E44" s="37"/>
      <c r="J44" s="35"/>
      <c r="N44" s="37"/>
    </row>
    <row r="45" spans="1:17" x14ac:dyDescent="0.25">
      <c r="A45" s="35" t="s">
        <v>1047</v>
      </c>
      <c r="E45" s="37"/>
      <c r="J45" s="35"/>
      <c r="N45" s="37"/>
    </row>
    <row r="46" spans="1:17" x14ac:dyDescent="0.25">
      <c r="E46" s="37"/>
      <c r="N46" s="37"/>
    </row>
    <row r="47" spans="1:17" x14ac:dyDescent="0.25">
      <c r="A47">
        <v>1</v>
      </c>
      <c r="B47" t="s">
        <v>908</v>
      </c>
      <c r="E47" s="37">
        <v>26</v>
      </c>
      <c r="N47" s="37"/>
    </row>
    <row r="48" spans="1:17" x14ac:dyDescent="0.25">
      <c r="A48">
        <v>2</v>
      </c>
      <c r="B48" t="s">
        <v>935</v>
      </c>
      <c r="E48" s="37">
        <v>20</v>
      </c>
      <c r="N48" s="37"/>
    </row>
    <row r="49" spans="1:17" x14ac:dyDescent="0.25">
      <c r="A49">
        <v>3</v>
      </c>
      <c r="B49" t="s">
        <v>1291</v>
      </c>
      <c r="E49" s="37">
        <v>15</v>
      </c>
      <c r="N49" s="37"/>
    </row>
    <row r="50" spans="1:17" x14ac:dyDescent="0.25">
      <c r="A50">
        <v>4</v>
      </c>
      <c r="B50" t="s">
        <v>844</v>
      </c>
      <c r="E50" s="37">
        <v>11</v>
      </c>
      <c r="N50" s="37"/>
    </row>
    <row r="51" spans="1:17" x14ac:dyDescent="0.25">
      <c r="A51">
        <v>5</v>
      </c>
      <c r="B51" t="s">
        <v>975</v>
      </c>
      <c r="E51" s="37">
        <v>8</v>
      </c>
      <c r="F51" s="5" t="s">
        <v>1238</v>
      </c>
      <c r="G51" s="5"/>
      <c r="H51" s="5"/>
      <c r="N51" s="37"/>
      <c r="O51" s="5"/>
      <c r="P51" s="5"/>
      <c r="Q51" s="5"/>
    </row>
    <row r="52" spans="1:17" x14ac:dyDescent="0.25">
      <c r="A52">
        <v>6</v>
      </c>
      <c r="B52" t="s">
        <v>936</v>
      </c>
      <c r="E52" s="37">
        <v>6</v>
      </c>
      <c r="F52" s="5" t="s">
        <v>1283</v>
      </c>
      <c r="G52" s="5"/>
      <c r="H52" s="5"/>
      <c r="N52" s="37"/>
    </row>
    <row r="53" spans="1:17" x14ac:dyDescent="0.25">
      <c r="E53" s="37"/>
      <c r="N53" s="37"/>
    </row>
    <row r="54" spans="1:17" x14ac:dyDescent="0.25">
      <c r="E54" s="37"/>
      <c r="N54" s="37"/>
    </row>
    <row r="55" spans="1:17" x14ac:dyDescent="0.25">
      <c r="N55" s="37"/>
    </row>
  </sheetData>
  <hyperlinks>
    <hyperlink ref="F41:H41" location="'Мальчики до 12 лет'!A1" display="Вернуться к номинации М-12"/>
    <hyperlink ref="F12:H12" location="'Мальчики до 8 лет'!A1" display="Вернуться к номинации М-8"/>
    <hyperlink ref="F11:H11" location="'Девочки до 8 лет'!A1" display="Вернуться к номинации Д-8"/>
    <hyperlink ref="F28:H28" location="'Мальчики до 10 лет'!A1" display="Вернуться к номинации М-10"/>
    <hyperlink ref="F40:H40" location="'Девочки до 12 лет'!A1" display="Вернуться к номинации Д-12"/>
    <hyperlink ref="F52:H52" location="'Юноши до 14 лет'!A1" display="Вернуться к номинации Ю-14"/>
    <hyperlink ref="F51:H51" location="'Девушки до 14 лет'!A1" display="Вернуться к номинации Д-14"/>
    <hyperlink ref="F27:H27" location="'Девочки до 10 лет'!A1" display="Вернуться к номинации Д-10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opLeftCell="A34" workbookViewId="0">
      <selection activeCell="O62" sqref="O62"/>
    </sheetView>
  </sheetViews>
  <sheetFormatPr defaultRowHeight="15" x14ac:dyDescent="0.25"/>
  <sheetData>
    <row r="1" spans="1:17" ht="18.75" x14ac:dyDescent="0.3">
      <c r="A1" s="48" t="s">
        <v>1259</v>
      </c>
      <c r="B1" s="49"/>
      <c r="C1" s="49"/>
      <c r="D1" s="49"/>
      <c r="E1" s="49"/>
      <c r="F1" s="49"/>
      <c r="G1" s="49"/>
      <c r="H1" s="49"/>
      <c r="I1" s="49"/>
    </row>
    <row r="2" spans="1:17" ht="18.75" x14ac:dyDescent="0.3">
      <c r="A2" s="48" t="s">
        <v>1022</v>
      </c>
      <c r="B2" s="49"/>
      <c r="C2" s="49"/>
      <c r="D2" s="49"/>
      <c r="E2" s="49"/>
      <c r="F2" s="49"/>
      <c r="G2" s="49"/>
      <c r="H2" s="49"/>
      <c r="I2" s="49"/>
    </row>
    <row r="3" spans="1:17" ht="18.75" x14ac:dyDescent="0.3">
      <c r="A3" s="48" t="s">
        <v>1260</v>
      </c>
      <c r="B3" s="49"/>
      <c r="C3" s="49"/>
      <c r="D3" s="49"/>
      <c r="E3" s="49"/>
      <c r="F3" s="49"/>
      <c r="G3" s="49"/>
      <c r="H3" s="49"/>
      <c r="I3" s="49"/>
    </row>
    <row r="4" spans="1:17" x14ac:dyDescent="0.25">
      <c r="A4" s="35"/>
    </row>
    <row r="5" spans="1:17" ht="21" x14ac:dyDescent="0.35">
      <c r="A5" s="53" t="s">
        <v>986</v>
      </c>
      <c r="B5" s="54"/>
      <c r="C5" s="54"/>
      <c r="D5" s="54"/>
      <c r="E5" s="54"/>
      <c r="F5" s="54"/>
      <c r="G5" s="54"/>
      <c r="H5" s="54"/>
      <c r="I5" s="54"/>
      <c r="J5" s="53" t="s">
        <v>988</v>
      </c>
      <c r="K5" s="54"/>
      <c r="L5" s="54"/>
      <c r="M5" s="54"/>
      <c r="N5" s="54"/>
      <c r="O5" s="54"/>
      <c r="P5" s="54"/>
      <c r="Q5" s="54"/>
    </row>
    <row r="6" spans="1:17" x14ac:dyDescent="0.25">
      <c r="A6" s="35" t="s">
        <v>1294</v>
      </c>
      <c r="J6" s="35" t="s">
        <v>1018</v>
      </c>
    </row>
    <row r="8" spans="1:17" x14ac:dyDescent="0.25">
      <c r="A8">
        <v>1</v>
      </c>
      <c r="B8" t="s">
        <v>143</v>
      </c>
      <c r="E8" s="37">
        <v>29</v>
      </c>
      <c r="J8">
        <v>1</v>
      </c>
      <c r="K8" t="s">
        <v>39</v>
      </c>
      <c r="N8" s="37">
        <v>25</v>
      </c>
    </row>
    <row r="9" spans="1:17" x14ac:dyDescent="0.25">
      <c r="A9">
        <v>2</v>
      </c>
      <c r="B9" t="s">
        <v>154</v>
      </c>
      <c r="E9" s="37">
        <v>23</v>
      </c>
      <c r="J9">
        <v>2</v>
      </c>
      <c r="K9" t="s">
        <v>1261</v>
      </c>
      <c r="N9" s="37">
        <v>19</v>
      </c>
      <c r="O9" s="5"/>
      <c r="P9" s="5"/>
      <c r="Q9" s="5"/>
    </row>
    <row r="10" spans="1:17" x14ac:dyDescent="0.25">
      <c r="A10">
        <v>3</v>
      </c>
      <c r="B10" t="s">
        <v>155</v>
      </c>
      <c r="E10" s="37">
        <v>18</v>
      </c>
      <c r="J10">
        <v>3</v>
      </c>
      <c r="K10" t="s">
        <v>36</v>
      </c>
      <c r="N10" s="37">
        <v>14</v>
      </c>
      <c r="O10" s="5" t="s">
        <v>1229</v>
      </c>
      <c r="P10" s="5"/>
      <c r="Q10" s="5"/>
    </row>
    <row r="11" spans="1:17" x14ac:dyDescent="0.25">
      <c r="A11">
        <v>4</v>
      </c>
      <c r="B11" t="s">
        <v>156</v>
      </c>
      <c r="E11" s="37">
        <v>14</v>
      </c>
      <c r="N11" s="37"/>
      <c r="O11" s="5"/>
    </row>
    <row r="12" spans="1:17" x14ac:dyDescent="0.25">
      <c r="A12">
        <v>5</v>
      </c>
      <c r="B12" t="s">
        <v>157</v>
      </c>
      <c r="E12" s="37">
        <v>11</v>
      </c>
      <c r="N12" s="37"/>
    </row>
    <row r="13" spans="1:17" x14ac:dyDescent="0.25">
      <c r="A13">
        <v>6</v>
      </c>
      <c r="B13" t="s">
        <v>149</v>
      </c>
      <c r="E13" s="37">
        <v>9</v>
      </c>
      <c r="N13" s="37"/>
    </row>
    <row r="14" spans="1:17" x14ac:dyDescent="0.25">
      <c r="A14">
        <v>7</v>
      </c>
      <c r="B14" t="s">
        <v>1269</v>
      </c>
      <c r="E14" s="37">
        <v>7</v>
      </c>
      <c r="N14" s="37"/>
    </row>
    <row r="15" spans="1:17" x14ac:dyDescent="0.25">
      <c r="A15">
        <v>8</v>
      </c>
      <c r="B15" t="s">
        <v>148</v>
      </c>
      <c r="E15" s="37">
        <v>6</v>
      </c>
      <c r="N15" s="37"/>
    </row>
    <row r="16" spans="1:17" x14ac:dyDescent="0.25">
      <c r="A16">
        <v>9</v>
      </c>
      <c r="B16" s="41" t="s">
        <v>159</v>
      </c>
      <c r="C16" s="42"/>
      <c r="E16" s="37">
        <v>5</v>
      </c>
      <c r="N16" s="37"/>
    </row>
    <row r="17" spans="1:15" x14ac:dyDescent="0.25">
      <c r="A17">
        <v>10</v>
      </c>
      <c r="B17" t="s">
        <v>160</v>
      </c>
      <c r="E17" s="37">
        <v>4</v>
      </c>
      <c r="F17" s="5"/>
      <c r="G17" s="5"/>
      <c r="H17" s="5"/>
      <c r="N17" s="37"/>
    </row>
    <row r="18" spans="1:15" x14ac:dyDescent="0.25">
      <c r="A18">
        <v>11</v>
      </c>
      <c r="B18" t="s">
        <v>161</v>
      </c>
      <c r="E18" s="37">
        <v>3</v>
      </c>
      <c r="N18" s="37"/>
    </row>
    <row r="19" spans="1:15" x14ac:dyDescent="0.25">
      <c r="A19">
        <v>12</v>
      </c>
      <c r="B19" t="s">
        <v>150</v>
      </c>
      <c r="E19" s="37">
        <v>2</v>
      </c>
      <c r="N19" s="37"/>
    </row>
    <row r="20" spans="1:15" x14ac:dyDescent="0.25">
      <c r="A20">
        <v>13</v>
      </c>
      <c r="B20" t="s">
        <v>982</v>
      </c>
      <c r="E20" s="37">
        <v>1</v>
      </c>
      <c r="N20" s="37"/>
    </row>
    <row r="21" spans="1:15" x14ac:dyDescent="0.25">
      <c r="A21">
        <v>14</v>
      </c>
      <c r="B21" t="s">
        <v>162</v>
      </c>
      <c r="E21" s="37">
        <v>1</v>
      </c>
      <c r="N21" s="37"/>
    </row>
    <row r="22" spans="1:15" x14ac:dyDescent="0.25">
      <c r="A22">
        <v>15</v>
      </c>
      <c r="B22" t="s">
        <v>983</v>
      </c>
      <c r="E22" s="37">
        <v>1</v>
      </c>
      <c r="N22" s="37"/>
    </row>
    <row r="23" spans="1:15" x14ac:dyDescent="0.25">
      <c r="A23">
        <v>16</v>
      </c>
      <c r="B23" t="s">
        <v>1270</v>
      </c>
      <c r="E23" s="37">
        <v>1</v>
      </c>
      <c r="F23" s="5" t="s">
        <v>1233</v>
      </c>
      <c r="G23" s="5"/>
      <c r="H23" s="5"/>
      <c r="N23" s="37"/>
    </row>
    <row r="24" spans="1:15" x14ac:dyDescent="0.25">
      <c r="E24" s="37"/>
      <c r="N24" s="37"/>
    </row>
    <row r="25" spans="1:15" x14ac:dyDescent="0.25">
      <c r="E25" s="37"/>
      <c r="N25" s="37"/>
    </row>
    <row r="26" spans="1:15" ht="21" x14ac:dyDescent="0.35">
      <c r="A26" s="53" t="s">
        <v>991</v>
      </c>
      <c r="B26" s="54"/>
      <c r="C26" s="54"/>
      <c r="D26" s="54"/>
      <c r="E26" s="55"/>
      <c r="F26" s="54"/>
      <c r="G26" s="54"/>
      <c r="H26" s="54"/>
      <c r="I26" s="54"/>
      <c r="J26" s="53" t="s">
        <v>993</v>
      </c>
      <c r="K26" s="54"/>
      <c r="L26" s="54"/>
      <c r="M26" s="54"/>
      <c r="N26" s="55"/>
      <c r="O26" s="54"/>
    </row>
    <row r="27" spans="1:15" x14ac:dyDescent="0.25">
      <c r="A27" s="35" t="s">
        <v>1295</v>
      </c>
      <c r="E27" s="37"/>
      <c r="J27" s="35" t="s">
        <v>1145</v>
      </c>
      <c r="N27" s="37"/>
    </row>
    <row r="28" spans="1:15" x14ac:dyDescent="0.25">
      <c r="E28" s="37"/>
      <c r="N28" s="37"/>
    </row>
    <row r="29" spans="1:15" x14ac:dyDescent="0.25">
      <c r="A29">
        <v>1</v>
      </c>
      <c r="B29" t="s">
        <v>428</v>
      </c>
      <c r="E29" s="37">
        <v>29</v>
      </c>
      <c r="J29">
        <v>1</v>
      </c>
      <c r="K29" t="s">
        <v>305</v>
      </c>
      <c r="N29" s="37">
        <v>25</v>
      </c>
    </row>
    <row r="30" spans="1:15" x14ac:dyDescent="0.25">
      <c r="A30">
        <v>2</v>
      </c>
      <c r="B30" t="s">
        <v>1276</v>
      </c>
      <c r="E30" s="37">
        <v>23</v>
      </c>
      <c r="J30">
        <v>2</v>
      </c>
      <c r="K30" t="s">
        <v>306</v>
      </c>
      <c r="N30" s="37">
        <v>19</v>
      </c>
    </row>
    <row r="31" spans="1:15" x14ac:dyDescent="0.25">
      <c r="A31">
        <v>3</v>
      </c>
      <c r="B31" t="s">
        <v>1278</v>
      </c>
      <c r="E31" s="37">
        <v>18</v>
      </c>
      <c r="J31">
        <v>3</v>
      </c>
      <c r="K31" t="s">
        <v>307</v>
      </c>
      <c r="N31" s="37">
        <v>14</v>
      </c>
    </row>
    <row r="32" spans="1:15" x14ac:dyDescent="0.25">
      <c r="A32">
        <v>4</v>
      </c>
      <c r="B32" t="s">
        <v>430</v>
      </c>
      <c r="E32" s="37">
        <v>14</v>
      </c>
      <c r="J32">
        <v>4</v>
      </c>
      <c r="K32" t="s">
        <v>1041</v>
      </c>
      <c r="N32" s="37">
        <v>10</v>
      </c>
    </row>
    <row r="33" spans="1:17" x14ac:dyDescent="0.25">
      <c r="A33">
        <v>5</v>
      </c>
      <c r="B33" t="s">
        <v>431</v>
      </c>
      <c r="E33" s="37">
        <v>11</v>
      </c>
      <c r="J33">
        <v>5</v>
      </c>
      <c r="K33" t="s">
        <v>308</v>
      </c>
      <c r="N33" s="37">
        <v>7</v>
      </c>
      <c r="O33" s="5" t="s">
        <v>1234</v>
      </c>
      <c r="P33" s="5"/>
      <c r="Q33" s="5"/>
    </row>
    <row r="34" spans="1:17" x14ac:dyDescent="0.25">
      <c r="A34">
        <v>6</v>
      </c>
      <c r="B34" t="s">
        <v>432</v>
      </c>
      <c r="E34" s="37">
        <v>9</v>
      </c>
      <c r="N34" s="37"/>
    </row>
    <row r="35" spans="1:17" x14ac:dyDescent="0.25">
      <c r="A35">
        <v>7</v>
      </c>
      <c r="B35" t="s">
        <v>416</v>
      </c>
      <c r="E35" s="37">
        <v>7</v>
      </c>
      <c r="N35" s="37"/>
    </row>
    <row r="36" spans="1:17" x14ac:dyDescent="0.25">
      <c r="A36">
        <v>8</v>
      </c>
      <c r="B36" t="s">
        <v>433</v>
      </c>
      <c r="E36" s="37">
        <v>6</v>
      </c>
      <c r="N36" s="37"/>
    </row>
    <row r="37" spans="1:17" x14ac:dyDescent="0.25">
      <c r="A37">
        <v>9</v>
      </c>
      <c r="B37" t="s">
        <v>1080</v>
      </c>
      <c r="E37" s="37">
        <v>5</v>
      </c>
      <c r="N37" s="37"/>
    </row>
    <row r="38" spans="1:17" x14ac:dyDescent="0.25">
      <c r="A38">
        <v>10</v>
      </c>
      <c r="B38" t="s">
        <v>373</v>
      </c>
      <c r="E38" s="37">
        <v>4</v>
      </c>
      <c r="N38" s="37"/>
    </row>
    <row r="39" spans="1:17" x14ac:dyDescent="0.25">
      <c r="A39">
        <v>11</v>
      </c>
      <c r="B39" t="s">
        <v>434</v>
      </c>
      <c r="E39" s="37">
        <v>3</v>
      </c>
      <c r="N39" s="37"/>
    </row>
    <row r="40" spans="1:17" x14ac:dyDescent="0.25">
      <c r="A40">
        <v>12</v>
      </c>
      <c r="B40" t="s">
        <v>424</v>
      </c>
      <c r="E40" s="37">
        <v>2</v>
      </c>
      <c r="F40" s="5"/>
      <c r="G40" s="5"/>
      <c r="H40" s="5"/>
      <c r="N40" s="37"/>
    </row>
    <row r="41" spans="1:17" x14ac:dyDescent="0.25">
      <c r="A41">
        <v>13</v>
      </c>
      <c r="B41" t="s">
        <v>437</v>
      </c>
      <c r="E41" s="37">
        <v>2</v>
      </c>
      <c r="F41" s="5"/>
      <c r="G41" s="5"/>
      <c r="H41" s="5"/>
      <c r="N41" s="37"/>
    </row>
    <row r="42" spans="1:17" x14ac:dyDescent="0.25">
      <c r="A42">
        <v>14</v>
      </c>
      <c r="B42" t="s">
        <v>1162</v>
      </c>
      <c r="E42" s="37">
        <v>2</v>
      </c>
      <c r="F42" s="5"/>
      <c r="G42" s="5"/>
      <c r="H42" s="5"/>
      <c r="N42" s="37"/>
    </row>
    <row r="43" spans="1:17" x14ac:dyDescent="0.25">
      <c r="A43">
        <v>15</v>
      </c>
      <c r="B43" t="s">
        <v>436</v>
      </c>
      <c r="E43" s="37">
        <v>2</v>
      </c>
      <c r="F43" s="5"/>
      <c r="G43" s="5"/>
      <c r="H43" s="5"/>
      <c r="N43" s="37"/>
    </row>
    <row r="44" spans="1:17" x14ac:dyDescent="0.25">
      <c r="A44">
        <v>16</v>
      </c>
      <c r="B44" t="s">
        <v>413</v>
      </c>
      <c r="E44" s="37">
        <v>1</v>
      </c>
      <c r="F44" s="5"/>
      <c r="G44" s="5"/>
      <c r="H44" s="5"/>
      <c r="N44" s="37"/>
    </row>
    <row r="45" spans="1:17" x14ac:dyDescent="0.25">
      <c r="A45">
        <v>17</v>
      </c>
      <c r="B45" t="s">
        <v>439</v>
      </c>
      <c r="E45" s="37">
        <v>1</v>
      </c>
      <c r="F45" s="5"/>
      <c r="G45" s="5"/>
      <c r="H45" s="5"/>
      <c r="N45" s="37"/>
    </row>
    <row r="46" spans="1:17" x14ac:dyDescent="0.25">
      <c r="A46">
        <v>18</v>
      </c>
      <c r="B46" t="s">
        <v>440</v>
      </c>
      <c r="E46" s="37">
        <v>1</v>
      </c>
      <c r="F46" s="5"/>
      <c r="G46" s="5"/>
      <c r="H46" s="5"/>
      <c r="N46" s="37"/>
    </row>
    <row r="47" spans="1:17" x14ac:dyDescent="0.25">
      <c r="A47">
        <v>19</v>
      </c>
      <c r="B47" t="s">
        <v>441</v>
      </c>
      <c r="E47" s="37">
        <v>1</v>
      </c>
      <c r="F47" s="5"/>
      <c r="G47" s="5"/>
      <c r="H47" s="5"/>
      <c r="N47" s="37"/>
    </row>
    <row r="48" spans="1:17" x14ac:dyDescent="0.25">
      <c r="A48">
        <v>20</v>
      </c>
      <c r="B48" t="s">
        <v>438</v>
      </c>
      <c r="E48" s="37">
        <v>1</v>
      </c>
      <c r="F48" s="5" t="s">
        <v>1235</v>
      </c>
      <c r="G48" s="5"/>
      <c r="H48" s="5"/>
      <c r="N48" s="37"/>
    </row>
    <row r="49" spans="1:17" x14ac:dyDescent="0.25">
      <c r="E49" s="37"/>
      <c r="N49" s="37"/>
    </row>
    <row r="50" spans="1:17" x14ac:dyDescent="0.25">
      <c r="E50" s="37"/>
      <c r="N50" s="37"/>
    </row>
    <row r="51" spans="1:17" ht="21" x14ac:dyDescent="0.35">
      <c r="A51" s="53" t="s">
        <v>996</v>
      </c>
      <c r="B51" s="54"/>
      <c r="C51" s="54"/>
      <c r="D51" s="54"/>
      <c r="E51" s="55"/>
      <c r="F51" s="54"/>
      <c r="G51" s="54"/>
      <c r="H51" s="54"/>
      <c r="I51" s="54"/>
      <c r="J51" s="53" t="s">
        <v>997</v>
      </c>
      <c r="K51" s="54"/>
      <c r="L51" s="54"/>
      <c r="M51" s="54"/>
      <c r="N51" s="55"/>
      <c r="O51" s="54"/>
    </row>
    <row r="52" spans="1:17" x14ac:dyDescent="0.25">
      <c r="A52" s="35" t="s">
        <v>1151</v>
      </c>
      <c r="E52" s="37"/>
      <c r="J52" s="35" t="s">
        <v>1066</v>
      </c>
      <c r="N52" s="37"/>
    </row>
    <row r="53" spans="1:17" x14ac:dyDescent="0.25">
      <c r="E53" s="37"/>
      <c r="N53" s="37"/>
    </row>
    <row r="54" spans="1:17" x14ac:dyDescent="0.25">
      <c r="A54">
        <v>1</v>
      </c>
      <c r="B54" t="s">
        <v>690</v>
      </c>
      <c r="E54" s="37">
        <v>29</v>
      </c>
      <c r="J54">
        <v>1</v>
      </c>
      <c r="K54" t="s">
        <v>610</v>
      </c>
      <c r="N54" s="37">
        <v>26</v>
      </c>
    </row>
    <row r="55" spans="1:17" x14ac:dyDescent="0.25">
      <c r="A55">
        <v>2</v>
      </c>
      <c r="B55" t="s">
        <v>691</v>
      </c>
      <c r="E55" s="37">
        <v>23</v>
      </c>
      <c r="J55">
        <v>2</v>
      </c>
      <c r="K55" t="s">
        <v>597</v>
      </c>
      <c r="N55" s="37">
        <v>20</v>
      </c>
    </row>
    <row r="56" spans="1:17" x14ac:dyDescent="0.25">
      <c r="A56">
        <v>3</v>
      </c>
      <c r="B56" t="s">
        <v>692</v>
      </c>
      <c r="E56" s="37">
        <v>18</v>
      </c>
      <c r="J56">
        <v>3</v>
      </c>
      <c r="K56" t="s">
        <v>611</v>
      </c>
      <c r="N56" s="37">
        <v>15</v>
      </c>
    </row>
    <row r="57" spans="1:17" x14ac:dyDescent="0.25">
      <c r="A57">
        <v>4</v>
      </c>
      <c r="B57" t="s">
        <v>693</v>
      </c>
      <c r="E57" s="37">
        <v>14</v>
      </c>
      <c r="J57">
        <v>4</v>
      </c>
      <c r="K57" t="s">
        <v>612</v>
      </c>
      <c r="N57" s="37">
        <v>11</v>
      </c>
      <c r="O57" s="5"/>
    </row>
    <row r="58" spans="1:17" x14ac:dyDescent="0.25">
      <c r="A58">
        <v>5</v>
      </c>
      <c r="B58" t="s">
        <v>644</v>
      </c>
      <c r="E58" s="37">
        <v>11</v>
      </c>
      <c r="J58">
        <v>5</v>
      </c>
      <c r="K58" t="s">
        <v>617</v>
      </c>
      <c r="N58" s="37">
        <v>10</v>
      </c>
    </row>
    <row r="59" spans="1:17" x14ac:dyDescent="0.25">
      <c r="A59">
        <v>6</v>
      </c>
      <c r="B59" t="s">
        <v>694</v>
      </c>
      <c r="E59" s="37">
        <v>9</v>
      </c>
      <c r="J59">
        <v>6</v>
      </c>
      <c r="K59" t="s">
        <v>606</v>
      </c>
      <c r="N59" s="37">
        <v>8</v>
      </c>
    </row>
    <row r="60" spans="1:17" x14ac:dyDescent="0.25">
      <c r="A60">
        <v>7</v>
      </c>
      <c r="B60" t="s">
        <v>695</v>
      </c>
      <c r="E60" s="37">
        <v>7</v>
      </c>
      <c r="F60" s="5"/>
      <c r="G60" s="5"/>
      <c r="H60" s="5"/>
      <c r="J60">
        <v>7</v>
      </c>
      <c r="K60" t="s">
        <v>613</v>
      </c>
      <c r="N60" s="37">
        <v>6</v>
      </c>
    </row>
    <row r="61" spans="1:17" x14ac:dyDescent="0.25">
      <c r="A61">
        <v>8</v>
      </c>
      <c r="B61" t="s">
        <v>696</v>
      </c>
      <c r="E61" s="37">
        <v>6</v>
      </c>
      <c r="F61" s="5"/>
      <c r="G61" s="5"/>
      <c r="H61" s="5"/>
      <c r="J61">
        <v>8</v>
      </c>
      <c r="K61" t="s">
        <v>614</v>
      </c>
      <c r="N61" s="37">
        <v>4</v>
      </c>
    </row>
    <row r="62" spans="1:17" x14ac:dyDescent="0.25">
      <c r="A62">
        <v>9</v>
      </c>
      <c r="B62" t="s">
        <v>697</v>
      </c>
      <c r="E62" s="37">
        <v>5</v>
      </c>
      <c r="F62" s="5"/>
      <c r="G62" s="5"/>
      <c r="H62" s="5"/>
      <c r="J62">
        <v>9</v>
      </c>
      <c r="K62" t="s">
        <v>615</v>
      </c>
      <c r="N62" s="37">
        <v>3</v>
      </c>
      <c r="O62" s="5" t="s">
        <v>1236</v>
      </c>
      <c r="P62" s="5"/>
      <c r="Q62" s="5"/>
    </row>
    <row r="63" spans="1:17" x14ac:dyDescent="0.25">
      <c r="A63">
        <v>10</v>
      </c>
      <c r="B63" t="s">
        <v>698</v>
      </c>
      <c r="E63" s="37">
        <v>4</v>
      </c>
      <c r="N63" s="37"/>
    </row>
    <row r="64" spans="1:17" x14ac:dyDescent="0.25">
      <c r="A64">
        <v>11</v>
      </c>
      <c r="B64" t="s">
        <v>699</v>
      </c>
      <c r="E64" s="37">
        <v>3</v>
      </c>
      <c r="N64" s="37"/>
    </row>
    <row r="65" spans="1:14" x14ac:dyDescent="0.25">
      <c r="A65">
        <v>12</v>
      </c>
      <c r="B65" t="s">
        <v>675</v>
      </c>
      <c r="E65" s="37">
        <v>2</v>
      </c>
      <c r="N65" s="37"/>
    </row>
    <row r="66" spans="1:14" x14ac:dyDescent="0.25">
      <c r="A66">
        <v>13</v>
      </c>
      <c r="B66" t="s">
        <v>679</v>
      </c>
      <c r="E66" s="37">
        <v>2</v>
      </c>
      <c r="N66" s="37"/>
    </row>
    <row r="67" spans="1:14" x14ac:dyDescent="0.25">
      <c r="A67">
        <v>14</v>
      </c>
      <c r="B67" t="s">
        <v>701</v>
      </c>
      <c r="E67" s="37">
        <v>2</v>
      </c>
      <c r="N67" s="37"/>
    </row>
    <row r="68" spans="1:14" x14ac:dyDescent="0.25">
      <c r="A68">
        <v>15</v>
      </c>
      <c r="B68" t="s">
        <v>700</v>
      </c>
      <c r="E68" s="37">
        <v>2</v>
      </c>
      <c r="N68" s="37"/>
    </row>
    <row r="69" spans="1:14" x14ac:dyDescent="0.25">
      <c r="A69">
        <v>16</v>
      </c>
      <c r="B69" t="s">
        <v>706</v>
      </c>
      <c r="E69" s="37">
        <v>1</v>
      </c>
      <c r="N69" s="37"/>
    </row>
    <row r="70" spans="1:14" x14ac:dyDescent="0.25">
      <c r="A70">
        <v>17</v>
      </c>
      <c r="B70" t="s">
        <v>703</v>
      </c>
      <c r="E70" s="37">
        <v>1</v>
      </c>
      <c r="N70" s="37"/>
    </row>
    <row r="71" spans="1:14" x14ac:dyDescent="0.25">
      <c r="A71">
        <v>18</v>
      </c>
      <c r="B71" t="s">
        <v>702</v>
      </c>
      <c r="E71" s="37">
        <v>1</v>
      </c>
      <c r="N71" s="37"/>
    </row>
    <row r="72" spans="1:14" x14ac:dyDescent="0.25">
      <c r="A72">
        <v>19</v>
      </c>
      <c r="B72" t="s">
        <v>705</v>
      </c>
      <c r="E72" s="37">
        <v>1</v>
      </c>
      <c r="N72" s="37"/>
    </row>
    <row r="73" spans="1:14" x14ac:dyDescent="0.25">
      <c r="A73">
        <v>20</v>
      </c>
      <c r="B73" t="s">
        <v>704</v>
      </c>
      <c r="E73" s="37">
        <v>1</v>
      </c>
      <c r="F73" s="5" t="s">
        <v>1237</v>
      </c>
      <c r="G73" s="5"/>
      <c r="H73" s="5"/>
      <c r="N73" s="37"/>
    </row>
    <row r="74" spans="1:14" x14ac:dyDescent="0.25">
      <c r="E74" s="37"/>
      <c r="N74" s="37"/>
    </row>
    <row r="75" spans="1:14" x14ac:dyDescent="0.25">
      <c r="A75" s="35"/>
      <c r="E75" s="37"/>
      <c r="J75" s="35"/>
      <c r="N75" s="37"/>
    </row>
    <row r="76" spans="1:14" x14ac:dyDescent="0.25">
      <c r="A76" s="35"/>
      <c r="E76" s="37"/>
      <c r="J76" s="35"/>
      <c r="N76" s="37"/>
    </row>
    <row r="77" spans="1:14" x14ac:dyDescent="0.25">
      <c r="E77" s="37"/>
      <c r="N77" s="37"/>
    </row>
    <row r="78" spans="1:14" x14ac:dyDescent="0.25">
      <c r="E78" s="37"/>
      <c r="N78" s="37"/>
    </row>
    <row r="79" spans="1:14" x14ac:dyDescent="0.25">
      <c r="E79" s="37"/>
      <c r="N79" s="37"/>
    </row>
    <row r="80" spans="1:14" x14ac:dyDescent="0.25">
      <c r="E80" s="37"/>
      <c r="N80" s="37"/>
    </row>
    <row r="81" spans="5:15" x14ac:dyDescent="0.25">
      <c r="E81" s="37"/>
      <c r="N81" s="37"/>
    </row>
    <row r="82" spans="5:15" x14ac:dyDescent="0.25">
      <c r="E82" s="37"/>
      <c r="N82" s="37"/>
      <c r="O82" s="5"/>
    </row>
    <row r="83" spans="5:15" x14ac:dyDescent="0.25">
      <c r="E83" s="37"/>
      <c r="N83" s="37"/>
    </row>
    <row r="84" spans="5:15" x14ac:dyDescent="0.25">
      <c r="E84" s="37"/>
      <c r="F84" s="5"/>
      <c r="G84" s="5"/>
      <c r="H84" s="5"/>
      <c r="N84" s="37"/>
    </row>
    <row r="85" spans="5:15" x14ac:dyDescent="0.25">
      <c r="E85" s="37"/>
      <c r="N85" s="37"/>
    </row>
  </sheetData>
  <hyperlinks>
    <hyperlink ref="F23:H23" location="'Мальчики до 8 лет'!A1" display="Вернуться к номинации М-8"/>
    <hyperlink ref="O10:Q10" location="'Девочки до 8 лет'!A1" display="Вернуться к номинации Д-8"/>
    <hyperlink ref="F48:H48" location="'Мальчики до 10 лет'!A1" display="Вернуться к номинации М-10"/>
    <hyperlink ref="O33:Q33" location="'Девочки до 10 лет'!A1" display="Вернуться к номинации Д-10"/>
    <hyperlink ref="F73:H73" location="'Мальчики до 12 лет'!A1" display="Вернуться к номинации М-12"/>
    <hyperlink ref="O62:Q62" location="'Девочки до 12 лет'!A1" display="Вернуться к номинации Д-1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A22" workbookViewId="0">
      <selection activeCell="O49" sqref="O49"/>
    </sheetView>
  </sheetViews>
  <sheetFormatPr defaultRowHeight="15" x14ac:dyDescent="0.25"/>
  <sheetData>
    <row r="1" spans="1:17" ht="18.75" x14ac:dyDescent="0.3">
      <c r="A1" s="48" t="s">
        <v>1119</v>
      </c>
      <c r="B1" s="49"/>
      <c r="C1" s="49"/>
      <c r="D1" s="49"/>
      <c r="E1" s="49"/>
      <c r="F1" s="49"/>
    </row>
    <row r="2" spans="1:17" ht="18.75" x14ac:dyDescent="0.3">
      <c r="A2" s="48" t="s">
        <v>1120</v>
      </c>
      <c r="B2" s="49"/>
      <c r="C2" s="49"/>
      <c r="D2" s="49"/>
      <c r="E2" s="49"/>
      <c r="F2" s="49"/>
    </row>
    <row r="3" spans="1:17" ht="18.75" x14ac:dyDescent="0.3">
      <c r="A3" s="48" t="s">
        <v>1121</v>
      </c>
      <c r="B3" s="49"/>
      <c r="C3" s="49"/>
      <c r="D3" s="49"/>
      <c r="E3" s="49"/>
      <c r="F3" s="49"/>
    </row>
    <row r="4" spans="1:17" x14ac:dyDescent="0.25">
      <c r="A4" s="35"/>
    </row>
    <row r="5" spans="1:17" ht="21" x14ac:dyDescent="0.35">
      <c r="A5" s="53" t="s">
        <v>986</v>
      </c>
      <c r="B5" s="54"/>
      <c r="C5" s="54"/>
      <c r="D5" s="54"/>
      <c r="E5" s="54"/>
      <c r="F5" s="54"/>
      <c r="G5" s="54"/>
      <c r="H5" s="54"/>
      <c r="I5" s="54"/>
      <c r="J5" s="53" t="s">
        <v>988</v>
      </c>
      <c r="K5" s="54"/>
      <c r="L5" s="54"/>
      <c r="M5" s="54"/>
      <c r="N5" s="54"/>
      <c r="O5" s="54"/>
      <c r="P5" s="54"/>
    </row>
    <row r="6" spans="1:17" x14ac:dyDescent="0.25">
      <c r="A6" s="35" t="s">
        <v>1244</v>
      </c>
      <c r="J6" s="35" t="s">
        <v>989</v>
      </c>
    </row>
    <row r="7" spans="1:17" x14ac:dyDescent="0.25">
      <c r="N7" s="37"/>
    </row>
    <row r="8" spans="1:17" x14ac:dyDescent="0.25">
      <c r="A8">
        <v>1</v>
      </c>
      <c r="B8" t="s">
        <v>157</v>
      </c>
      <c r="D8" s="37"/>
      <c r="E8" s="37">
        <v>29</v>
      </c>
      <c r="J8">
        <v>1</v>
      </c>
      <c r="K8" t="s">
        <v>54</v>
      </c>
      <c r="N8" s="37">
        <v>26</v>
      </c>
    </row>
    <row r="9" spans="1:17" x14ac:dyDescent="0.25">
      <c r="A9">
        <v>2</v>
      </c>
      <c r="B9" t="s">
        <v>217</v>
      </c>
      <c r="D9" s="37"/>
      <c r="E9" s="37">
        <v>23</v>
      </c>
      <c r="J9">
        <v>2</v>
      </c>
      <c r="K9" t="s">
        <v>56</v>
      </c>
      <c r="N9" s="37">
        <v>20</v>
      </c>
    </row>
    <row r="10" spans="1:17" x14ac:dyDescent="0.25">
      <c r="A10">
        <v>3</v>
      </c>
      <c r="B10" t="s">
        <v>1122</v>
      </c>
      <c r="D10" s="37"/>
      <c r="E10" s="37">
        <v>18</v>
      </c>
      <c r="J10">
        <v>3</v>
      </c>
      <c r="K10" t="s">
        <v>58</v>
      </c>
      <c r="N10" s="37">
        <v>15</v>
      </c>
    </row>
    <row r="11" spans="1:17" x14ac:dyDescent="0.25">
      <c r="A11">
        <v>4</v>
      </c>
      <c r="B11" t="s">
        <v>219</v>
      </c>
      <c r="D11" s="37"/>
      <c r="E11" s="37">
        <v>14</v>
      </c>
      <c r="J11">
        <v>4</v>
      </c>
      <c r="K11" t="s">
        <v>65</v>
      </c>
      <c r="N11" s="37">
        <v>11</v>
      </c>
      <c r="O11" s="5"/>
    </row>
    <row r="12" spans="1:17" x14ac:dyDescent="0.25">
      <c r="A12">
        <v>5</v>
      </c>
      <c r="B12" t="s">
        <v>220</v>
      </c>
      <c r="D12" s="37"/>
      <c r="E12" s="37">
        <v>11</v>
      </c>
      <c r="J12">
        <v>5</v>
      </c>
      <c r="K12" t="s">
        <v>67</v>
      </c>
      <c r="N12" s="37">
        <v>8</v>
      </c>
    </row>
    <row r="13" spans="1:17" x14ac:dyDescent="0.25">
      <c r="A13">
        <v>6</v>
      </c>
      <c r="B13" t="s">
        <v>222</v>
      </c>
      <c r="D13" s="37"/>
      <c r="E13" s="37">
        <v>6</v>
      </c>
      <c r="J13">
        <v>6</v>
      </c>
      <c r="K13" t="s">
        <v>1262</v>
      </c>
      <c r="N13" s="37">
        <v>6</v>
      </c>
    </row>
    <row r="14" spans="1:17" x14ac:dyDescent="0.25">
      <c r="A14">
        <v>7</v>
      </c>
      <c r="B14" t="s">
        <v>224</v>
      </c>
      <c r="D14" s="37"/>
      <c r="E14" s="37">
        <v>5</v>
      </c>
      <c r="J14">
        <v>7</v>
      </c>
      <c r="K14" t="s">
        <v>52</v>
      </c>
      <c r="N14" s="37">
        <v>4</v>
      </c>
      <c r="O14" s="5"/>
      <c r="P14" s="5"/>
      <c r="Q14" s="5"/>
    </row>
    <row r="15" spans="1:17" x14ac:dyDescent="0.25">
      <c r="A15">
        <v>8</v>
      </c>
      <c r="B15" t="s">
        <v>225</v>
      </c>
      <c r="D15" s="37"/>
      <c r="E15" s="37">
        <v>2</v>
      </c>
      <c r="J15">
        <v>8</v>
      </c>
      <c r="K15" t="s">
        <v>1251</v>
      </c>
      <c r="N15" s="37">
        <v>3</v>
      </c>
      <c r="O15" s="5" t="s">
        <v>1229</v>
      </c>
      <c r="P15" s="5"/>
      <c r="Q15" s="5"/>
    </row>
    <row r="16" spans="1:17" x14ac:dyDescent="0.25">
      <c r="A16">
        <v>9</v>
      </c>
      <c r="B16" t="s">
        <v>227</v>
      </c>
      <c r="D16" s="37"/>
      <c r="E16" s="37">
        <v>1</v>
      </c>
      <c r="F16" s="5" t="s">
        <v>1233</v>
      </c>
      <c r="G16" s="5"/>
      <c r="H16" s="5"/>
      <c r="N16" s="37"/>
    </row>
    <row r="17" spans="1:17" x14ac:dyDescent="0.25">
      <c r="D17" s="37"/>
      <c r="E17" s="37"/>
      <c r="N17" s="37"/>
    </row>
    <row r="18" spans="1:17" x14ac:dyDescent="0.25">
      <c r="D18" s="37"/>
      <c r="E18" s="37"/>
      <c r="N18" s="37"/>
    </row>
    <row r="19" spans="1:17" ht="21" x14ac:dyDescent="0.35">
      <c r="A19" s="53" t="s">
        <v>991</v>
      </c>
      <c r="B19" s="54"/>
      <c r="C19" s="54"/>
      <c r="D19" s="55"/>
      <c r="E19" s="55"/>
      <c r="F19" s="54"/>
      <c r="G19" s="54"/>
      <c r="H19" s="54"/>
      <c r="I19" s="54"/>
      <c r="J19" s="53" t="s">
        <v>993</v>
      </c>
      <c r="K19" s="54"/>
      <c r="L19" s="54"/>
      <c r="M19" s="54"/>
      <c r="N19" s="55"/>
      <c r="O19" s="54"/>
      <c r="P19" s="54"/>
    </row>
    <row r="20" spans="1:17" x14ac:dyDescent="0.25">
      <c r="A20" s="35" t="s">
        <v>992</v>
      </c>
      <c r="D20" s="37"/>
      <c r="E20" s="37"/>
      <c r="J20" s="35" t="s">
        <v>1230</v>
      </c>
      <c r="N20" s="37"/>
    </row>
    <row r="21" spans="1:17" x14ac:dyDescent="0.25">
      <c r="D21" s="37"/>
      <c r="E21" s="37"/>
      <c r="N21" s="37"/>
    </row>
    <row r="22" spans="1:17" x14ac:dyDescent="0.25">
      <c r="A22">
        <v>1</v>
      </c>
      <c r="B22" t="s">
        <v>428</v>
      </c>
      <c r="D22" s="37"/>
      <c r="E22" s="37">
        <v>29</v>
      </c>
      <c r="J22">
        <v>1</v>
      </c>
      <c r="K22" t="s">
        <v>327</v>
      </c>
      <c r="N22" s="37">
        <v>27</v>
      </c>
    </row>
    <row r="23" spans="1:17" x14ac:dyDescent="0.25">
      <c r="A23">
        <v>2</v>
      </c>
      <c r="B23" t="s">
        <v>505</v>
      </c>
      <c r="D23" s="37"/>
      <c r="E23" s="37">
        <v>23</v>
      </c>
      <c r="J23">
        <v>2</v>
      </c>
      <c r="K23" t="s">
        <v>328</v>
      </c>
      <c r="N23" s="37">
        <v>21</v>
      </c>
    </row>
    <row r="24" spans="1:17" x14ac:dyDescent="0.25">
      <c r="A24">
        <v>3</v>
      </c>
      <c r="B24" t="s">
        <v>1275</v>
      </c>
      <c r="D24" s="37"/>
      <c r="E24" s="37">
        <v>18</v>
      </c>
      <c r="J24">
        <v>3</v>
      </c>
      <c r="K24" t="s">
        <v>1127</v>
      </c>
      <c r="N24" s="37">
        <v>16</v>
      </c>
    </row>
    <row r="25" spans="1:17" x14ac:dyDescent="0.25">
      <c r="A25">
        <v>4</v>
      </c>
      <c r="B25" t="s">
        <v>499</v>
      </c>
      <c r="D25" s="37"/>
      <c r="E25" s="37">
        <v>14</v>
      </c>
      <c r="J25">
        <v>4</v>
      </c>
      <c r="K25" t="s">
        <v>306</v>
      </c>
      <c r="N25" s="37">
        <v>12</v>
      </c>
    </row>
    <row r="26" spans="1:17" x14ac:dyDescent="0.25">
      <c r="A26">
        <v>5</v>
      </c>
      <c r="B26" t="s">
        <v>373</v>
      </c>
      <c r="D26" s="37"/>
      <c r="E26" s="37">
        <v>11</v>
      </c>
      <c r="J26">
        <v>5</v>
      </c>
      <c r="K26" t="s">
        <v>1128</v>
      </c>
      <c r="N26" s="37">
        <v>9</v>
      </c>
    </row>
    <row r="27" spans="1:17" x14ac:dyDescent="0.25">
      <c r="A27">
        <v>6</v>
      </c>
      <c r="B27" t="s">
        <v>507</v>
      </c>
      <c r="D27" s="37"/>
      <c r="E27" s="37">
        <v>9</v>
      </c>
      <c r="J27">
        <v>6</v>
      </c>
      <c r="K27" t="s">
        <v>323</v>
      </c>
      <c r="N27" s="37">
        <v>7</v>
      </c>
    </row>
    <row r="28" spans="1:17" x14ac:dyDescent="0.25">
      <c r="A28">
        <v>7</v>
      </c>
      <c r="B28" t="s">
        <v>481</v>
      </c>
      <c r="D28" s="37"/>
      <c r="E28" s="37">
        <v>7</v>
      </c>
      <c r="J28">
        <v>7</v>
      </c>
      <c r="K28" t="s">
        <v>288</v>
      </c>
      <c r="N28" s="37">
        <v>5</v>
      </c>
    </row>
    <row r="29" spans="1:17" x14ac:dyDescent="0.25">
      <c r="A29">
        <v>8</v>
      </c>
      <c r="B29" t="s">
        <v>1297</v>
      </c>
      <c r="D29" s="37"/>
      <c r="E29" s="37">
        <v>5</v>
      </c>
      <c r="J29">
        <v>8</v>
      </c>
      <c r="K29" t="s">
        <v>330</v>
      </c>
      <c r="N29" s="37">
        <v>4</v>
      </c>
    </row>
    <row r="30" spans="1:17" x14ac:dyDescent="0.25">
      <c r="A30">
        <v>9</v>
      </c>
      <c r="B30" t="s">
        <v>508</v>
      </c>
      <c r="D30" s="37"/>
      <c r="E30" s="37">
        <v>4</v>
      </c>
      <c r="J30">
        <v>9</v>
      </c>
      <c r="K30" t="s">
        <v>1065</v>
      </c>
      <c r="N30" s="37">
        <v>3</v>
      </c>
    </row>
    <row r="31" spans="1:17" x14ac:dyDescent="0.25">
      <c r="A31">
        <v>10</v>
      </c>
      <c r="B31" t="s">
        <v>420</v>
      </c>
      <c r="D31" s="37"/>
      <c r="E31" s="37">
        <v>2</v>
      </c>
      <c r="F31" s="5"/>
      <c r="J31">
        <v>10</v>
      </c>
      <c r="K31" t="s">
        <v>331</v>
      </c>
      <c r="N31" s="37">
        <v>2</v>
      </c>
    </row>
    <row r="32" spans="1:17" x14ac:dyDescent="0.25">
      <c r="A32">
        <v>11</v>
      </c>
      <c r="B32" t="s">
        <v>477</v>
      </c>
      <c r="D32" s="37"/>
      <c r="E32" s="37">
        <v>1</v>
      </c>
      <c r="N32" s="37"/>
      <c r="O32" s="5" t="s">
        <v>1234</v>
      </c>
      <c r="P32" s="5"/>
      <c r="Q32" s="5"/>
    </row>
    <row r="33" spans="1:16" x14ac:dyDescent="0.25">
      <c r="A33">
        <v>12</v>
      </c>
      <c r="B33" t="s">
        <v>510</v>
      </c>
      <c r="D33" s="37"/>
      <c r="E33" s="37">
        <v>1</v>
      </c>
      <c r="N33" s="37"/>
    </row>
    <row r="34" spans="1:16" x14ac:dyDescent="0.25">
      <c r="A34">
        <v>13</v>
      </c>
      <c r="B34" t="s">
        <v>509</v>
      </c>
      <c r="D34" s="37"/>
      <c r="E34" s="37">
        <v>1</v>
      </c>
      <c r="F34" s="5" t="s">
        <v>1235</v>
      </c>
      <c r="G34" s="5"/>
      <c r="H34" s="5"/>
      <c r="N34" s="37"/>
    </row>
    <row r="35" spans="1:16" x14ac:dyDescent="0.25">
      <c r="D35" s="37"/>
      <c r="E35" s="37"/>
      <c r="N35" s="37"/>
    </row>
    <row r="36" spans="1:16" x14ac:dyDescent="0.25">
      <c r="D36" s="37"/>
      <c r="E36" s="37"/>
      <c r="N36" s="37"/>
    </row>
    <row r="37" spans="1:16" ht="21" x14ac:dyDescent="0.35">
      <c r="A37" s="53" t="s">
        <v>996</v>
      </c>
      <c r="B37" s="54"/>
      <c r="C37" s="54"/>
      <c r="D37" s="55"/>
      <c r="E37" s="55"/>
      <c r="F37" s="54"/>
      <c r="G37" s="54"/>
      <c r="H37" s="54"/>
      <c r="I37" s="54"/>
      <c r="J37" s="53" t="s">
        <v>997</v>
      </c>
      <c r="K37" s="54"/>
      <c r="L37" s="54"/>
      <c r="M37" s="54"/>
      <c r="N37" s="55"/>
      <c r="O37" s="54"/>
      <c r="P37" s="54"/>
    </row>
    <row r="38" spans="1:16" x14ac:dyDescent="0.25">
      <c r="A38" s="35" t="s">
        <v>1231</v>
      </c>
      <c r="D38" s="37"/>
      <c r="E38" s="37"/>
      <c r="J38" s="35" t="s">
        <v>1125</v>
      </c>
      <c r="N38" s="37"/>
    </row>
    <row r="39" spans="1:16" x14ac:dyDescent="0.25">
      <c r="D39" s="37"/>
      <c r="E39" s="37"/>
      <c r="N39" s="37"/>
    </row>
    <row r="40" spans="1:16" x14ac:dyDescent="0.25">
      <c r="A40">
        <v>1</v>
      </c>
      <c r="B40" t="s">
        <v>752</v>
      </c>
      <c r="D40" s="37"/>
      <c r="E40" s="37">
        <v>29</v>
      </c>
      <c r="J40">
        <v>1</v>
      </c>
      <c r="K40" t="s">
        <v>618</v>
      </c>
      <c r="N40" s="37">
        <v>26</v>
      </c>
    </row>
    <row r="41" spans="1:16" x14ac:dyDescent="0.25">
      <c r="A41">
        <v>2</v>
      </c>
      <c r="B41" t="s">
        <v>753</v>
      </c>
      <c r="D41" s="37"/>
      <c r="E41" s="37">
        <v>23</v>
      </c>
      <c r="J41">
        <v>2</v>
      </c>
      <c r="K41" t="s">
        <v>619</v>
      </c>
      <c r="N41" s="37">
        <v>20</v>
      </c>
    </row>
    <row r="42" spans="1:16" x14ac:dyDescent="0.25">
      <c r="A42">
        <v>3</v>
      </c>
      <c r="B42" t="s">
        <v>1278</v>
      </c>
      <c r="D42" s="37"/>
      <c r="E42" s="37">
        <v>18</v>
      </c>
      <c r="J42">
        <v>3</v>
      </c>
      <c r="K42" t="s">
        <v>597</v>
      </c>
      <c r="N42" s="37">
        <v>15</v>
      </c>
    </row>
    <row r="43" spans="1:16" x14ac:dyDescent="0.25">
      <c r="A43">
        <v>4</v>
      </c>
      <c r="B43" t="s">
        <v>729</v>
      </c>
      <c r="D43" s="37"/>
      <c r="E43" s="37">
        <v>14</v>
      </c>
      <c r="J43">
        <v>4</v>
      </c>
      <c r="K43" t="s">
        <v>620</v>
      </c>
      <c r="N43" s="37">
        <v>11</v>
      </c>
    </row>
    <row r="44" spans="1:16" x14ac:dyDescent="0.25">
      <c r="A44">
        <v>5</v>
      </c>
      <c r="B44" t="s">
        <v>755</v>
      </c>
      <c r="D44" s="37"/>
      <c r="E44" s="37">
        <v>11</v>
      </c>
      <c r="J44">
        <v>5</v>
      </c>
      <c r="K44" t="s">
        <v>1126</v>
      </c>
      <c r="N44" s="37">
        <v>8</v>
      </c>
    </row>
    <row r="45" spans="1:16" x14ac:dyDescent="0.25">
      <c r="A45">
        <v>6</v>
      </c>
      <c r="B45" t="s">
        <v>749</v>
      </c>
      <c r="D45" s="37"/>
      <c r="E45" s="37">
        <v>9</v>
      </c>
      <c r="J45">
        <v>6</v>
      </c>
      <c r="K45" t="s">
        <v>612</v>
      </c>
      <c r="N45" s="37">
        <v>6</v>
      </c>
    </row>
    <row r="46" spans="1:16" x14ac:dyDescent="0.25">
      <c r="A46">
        <v>7</v>
      </c>
      <c r="B46" t="s">
        <v>756</v>
      </c>
      <c r="D46" s="37"/>
      <c r="E46" s="37">
        <v>6</v>
      </c>
      <c r="J46">
        <v>7</v>
      </c>
      <c r="K46" t="s">
        <v>617</v>
      </c>
      <c r="N46" s="37">
        <v>4</v>
      </c>
    </row>
    <row r="47" spans="1:16" x14ac:dyDescent="0.25">
      <c r="A47">
        <v>8</v>
      </c>
      <c r="B47" t="s">
        <v>733</v>
      </c>
      <c r="D47" s="37"/>
      <c r="E47" s="37">
        <v>5</v>
      </c>
      <c r="J47">
        <v>8</v>
      </c>
      <c r="K47" t="s">
        <v>621</v>
      </c>
      <c r="N47" s="37">
        <v>3</v>
      </c>
    </row>
    <row r="48" spans="1:16" x14ac:dyDescent="0.25">
      <c r="A48">
        <v>9</v>
      </c>
      <c r="B48" t="s">
        <v>757</v>
      </c>
      <c r="D48" s="37"/>
      <c r="E48" s="37">
        <v>4</v>
      </c>
      <c r="F48" s="5"/>
      <c r="G48" s="5"/>
      <c r="H48" s="5"/>
      <c r="J48">
        <v>9</v>
      </c>
      <c r="K48" t="s">
        <v>607</v>
      </c>
      <c r="N48" s="37">
        <v>2</v>
      </c>
    </row>
    <row r="49" spans="1:17" x14ac:dyDescent="0.25">
      <c r="A49">
        <v>10</v>
      </c>
      <c r="B49" t="s">
        <v>697</v>
      </c>
      <c r="D49" s="37"/>
      <c r="E49" s="37">
        <v>3</v>
      </c>
      <c r="F49" s="5"/>
      <c r="G49" s="5"/>
      <c r="H49" s="5"/>
      <c r="N49" s="37"/>
      <c r="O49" s="5" t="s">
        <v>1236</v>
      </c>
      <c r="P49" s="5"/>
      <c r="Q49" s="5"/>
    </row>
    <row r="50" spans="1:17" x14ac:dyDescent="0.25">
      <c r="A50">
        <v>11</v>
      </c>
      <c r="B50" t="s">
        <v>678</v>
      </c>
      <c r="D50" s="37"/>
      <c r="E50" s="37">
        <v>2</v>
      </c>
      <c r="N50" s="37"/>
      <c r="O50" s="5"/>
    </row>
    <row r="51" spans="1:17" x14ac:dyDescent="0.25">
      <c r="A51">
        <v>12</v>
      </c>
      <c r="B51" t="s">
        <v>760</v>
      </c>
      <c r="D51" s="37"/>
      <c r="E51" s="37">
        <v>1</v>
      </c>
      <c r="N51" s="37"/>
    </row>
    <row r="52" spans="1:17" x14ac:dyDescent="0.25">
      <c r="A52">
        <v>13</v>
      </c>
      <c r="B52" t="s">
        <v>748</v>
      </c>
      <c r="D52" s="37"/>
      <c r="E52" s="37">
        <v>1</v>
      </c>
      <c r="N52" s="37"/>
    </row>
    <row r="53" spans="1:17" x14ac:dyDescent="0.25">
      <c r="A53">
        <v>14</v>
      </c>
      <c r="B53" t="s">
        <v>758</v>
      </c>
      <c r="D53" s="37"/>
      <c r="E53" s="37">
        <v>1</v>
      </c>
      <c r="F53" s="5" t="s">
        <v>1237</v>
      </c>
      <c r="G53" s="5"/>
      <c r="H53" s="5"/>
      <c r="N53" s="37"/>
    </row>
    <row r="54" spans="1:17" x14ac:dyDescent="0.25">
      <c r="D54" s="37"/>
      <c r="E54" s="37"/>
      <c r="F54" s="5"/>
      <c r="G54" s="5"/>
      <c r="H54" s="5"/>
      <c r="N54" s="37"/>
    </row>
    <row r="55" spans="1:17" x14ac:dyDescent="0.25">
      <c r="D55" s="37"/>
      <c r="E55" s="37"/>
      <c r="N55" s="37"/>
    </row>
    <row r="56" spans="1:17" ht="21" x14ac:dyDescent="0.35">
      <c r="A56" s="53" t="s">
        <v>1056</v>
      </c>
      <c r="B56" s="54"/>
      <c r="C56" s="54"/>
      <c r="D56" s="55"/>
      <c r="E56" s="55"/>
      <c r="F56" s="54"/>
      <c r="G56" s="54"/>
      <c r="H56" s="54"/>
      <c r="I56" s="54"/>
      <c r="J56" s="53" t="s">
        <v>1057</v>
      </c>
      <c r="K56" s="54"/>
      <c r="L56" s="54"/>
      <c r="M56" s="54"/>
      <c r="N56" s="55"/>
      <c r="O56" s="54"/>
      <c r="P56" s="54"/>
    </row>
    <row r="57" spans="1:17" x14ac:dyDescent="0.25">
      <c r="A57" s="35" t="s">
        <v>1232</v>
      </c>
      <c r="D57" s="37"/>
      <c r="E57" s="37"/>
      <c r="J57" s="35" t="s">
        <v>1047</v>
      </c>
      <c r="N57" s="37"/>
    </row>
    <row r="58" spans="1:17" x14ac:dyDescent="0.25">
      <c r="D58" s="37"/>
      <c r="E58" s="37"/>
      <c r="N58" s="37"/>
    </row>
    <row r="59" spans="1:17" x14ac:dyDescent="0.25">
      <c r="A59">
        <v>1</v>
      </c>
      <c r="B59" t="s">
        <v>872</v>
      </c>
      <c r="D59" s="37"/>
      <c r="E59" s="37">
        <v>29</v>
      </c>
      <c r="J59">
        <v>1</v>
      </c>
      <c r="K59" t="s">
        <v>844</v>
      </c>
      <c r="N59" s="37">
        <v>26</v>
      </c>
    </row>
    <row r="60" spans="1:17" x14ac:dyDescent="0.25">
      <c r="A60">
        <v>2</v>
      </c>
      <c r="B60" t="s">
        <v>933</v>
      </c>
      <c r="D60" s="37"/>
      <c r="E60" s="37">
        <v>23</v>
      </c>
      <c r="J60">
        <v>2</v>
      </c>
      <c r="K60" t="s">
        <v>1124</v>
      </c>
      <c r="N60" s="37">
        <v>20</v>
      </c>
    </row>
    <row r="61" spans="1:17" x14ac:dyDescent="0.25">
      <c r="A61">
        <v>3</v>
      </c>
      <c r="B61" t="s">
        <v>932</v>
      </c>
      <c r="D61" s="37"/>
      <c r="E61" s="37">
        <v>18</v>
      </c>
      <c r="J61">
        <v>3</v>
      </c>
      <c r="K61" t="s">
        <v>852</v>
      </c>
      <c r="N61" s="37">
        <v>15</v>
      </c>
    </row>
    <row r="62" spans="1:17" x14ac:dyDescent="0.25">
      <c r="A62">
        <v>4</v>
      </c>
      <c r="B62" t="s">
        <v>940</v>
      </c>
      <c r="D62" s="37"/>
      <c r="E62" s="37">
        <v>12</v>
      </c>
      <c r="J62">
        <v>4</v>
      </c>
      <c r="K62" t="s">
        <v>853</v>
      </c>
      <c r="N62" s="37">
        <v>11</v>
      </c>
    </row>
    <row r="63" spans="1:17" x14ac:dyDescent="0.25">
      <c r="A63">
        <v>5</v>
      </c>
      <c r="B63" t="s">
        <v>1284</v>
      </c>
      <c r="D63" s="37"/>
      <c r="E63" s="37">
        <v>7</v>
      </c>
      <c r="J63">
        <v>5</v>
      </c>
      <c r="K63" t="s">
        <v>1123</v>
      </c>
      <c r="N63" s="37">
        <v>8</v>
      </c>
    </row>
    <row r="64" spans="1:17" x14ac:dyDescent="0.25">
      <c r="A64">
        <v>6</v>
      </c>
      <c r="B64" t="s">
        <v>942</v>
      </c>
      <c r="D64" s="37"/>
      <c r="E64" s="37">
        <v>4</v>
      </c>
      <c r="J64">
        <v>6</v>
      </c>
      <c r="K64" t="s">
        <v>855</v>
      </c>
      <c r="N64" s="37">
        <v>6</v>
      </c>
      <c r="O64" s="5" t="s">
        <v>1238</v>
      </c>
      <c r="P64" s="5"/>
      <c r="Q64" s="5"/>
    </row>
    <row r="65" spans="1:14" x14ac:dyDescent="0.25">
      <c r="A65">
        <v>7</v>
      </c>
      <c r="B65" t="s">
        <v>943</v>
      </c>
      <c r="D65" s="37"/>
      <c r="E65" s="37">
        <v>3</v>
      </c>
      <c r="F65" s="5"/>
      <c r="N65" s="37"/>
    </row>
    <row r="66" spans="1:14" x14ac:dyDescent="0.25">
      <c r="A66">
        <v>8</v>
      </c>
      <c r="B66" t="s">
        <v>944</v>
      </c>
      <c r="D66" s="37"/>
      <c r="E66" s="37">
        <v>2</v>
      </c>
      <c r="F66" s="5" t="s">
        <v>1283</v>
      </c>
      <c r="G66" s="5"/>
      <c r="H66" s="5"/>
      <c r="N66" s="37"/>
    </row>
    <row r="67" spans="1:14" x14ac:dyDescent="0.25">
      <c r="D67" s="37"/>
      <c r="E67" s="37"/>
      <c r="N67" s="37"/>
    </row>
    <row r="68" spans="1:14" x14ac:dyDescent="0.25">
      <c r="D68" s="37"/>
      <c r="E68" s="37"/>
    </row>
  </sheetData>
  <hyperlinks>
    <hyperlink ref="F16:H16" location="'Мальчики до 8 лет'!A1" display="Вернуться к номинации М-8"/>
    <hyperlink ref="O15:Q15" location="'Девочки до 8 лет'!A1" display="Вернуться к номинации Д-8"/>
    <hyperlink ref="F34:H34" location="'Мальчики до 10 лет'!A1" display="Вернуться к номинации М-10"/>
    <hyperlink ref="O32:Q32" location="'Девочки до 10 лет'!A1" display="Вернуться к номинации Д-10"/>
    <hyperlink ref="O49:Q49" location="'Девочки до 12 лет'!A1" display="Вернуться к номинации Д-12"/>
    <hyperlink ref="F66:H66" location="'Юноши до 14 лет'!A1" display="Вернуться к номинации Ю-14"/>
    <hyperlink ref="O64:Q64" location="'Девушки до 14 лет'!A1" display="Вернуться к номинации Д-14"/>
    <hyperlink ref="F53:H53" location="'Мальчики до 12 лет'!A1" display="Вернуться к номинации М-12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G25" sqref="G25"/>
    </sheetView>
  </sheetViews>
  <sheetFormatPr defaultRowHeight="15" x14ac:dyDescent="0.25"/>
  <sheetData>
    <row r="1" spans="1:17" ht="18.75" x14ac:dyDescent="0.3">
      <c r="A1" s="48" t="s">
        <v>1048</v>
      </c>
      <c r="B1" s="49"/>
      <c r="C1" s="49"/>
      <c r="D1" s="49"/>
      <c r="E1" s="49"/>
      <c r="F1" s="49"/>
      <c r="G1" s="49"/>
      <c r="H1" s="49"/>
      <c r="I1" s="49"/>
    </row>
    <row r="2" spans="1:17" ht="18.75" x14ac:dyDescent="0.3">
      <c r="A2" s="48" t="s">
        <v>1049</v>
      </c>
      <c r="B2" s="49"/>
      <c r="C2" s="49"/>
      <c r="D2" s="49"/>
      <c r="E2" s="49"/>
      <c r="F2" s="49"/>
      <c r="G2" s="49"/>
      <c r="H2" s="49"/>
      <c r="I2" s="49"/>
    </row>
    <row r="3" spans="1:17" ht="18.75" x14ac:dyDescent="0.3">
      <c r="A3" s="48" t="s">
        <v>1050</v>
      </c>
      <c r="B3" s="49"/>
      <c r="C3" s="49"/>
      <c r="D3" s="49"/>
      <c r="E3" s="49"/>
      <c r="F3" s="49"/>
      <c r="G3" s="49"/>
      <c r="H3" s="49"/>
      <c r="I3" s="49"/>
    </row>
    <row r="4" spans="1:17" x14ac:dyDescent="0.25">
      <c r="A4" s="35"/>
    </row>
    <row r="5" spans="1:17" ht="21" x14ac:dyDescent="0.35">
      <c r="A5" s="53" t="s">
        <v>986</v>
      </c>
      <c r="B5" s="54"/>
      <c r="C5" s="54"/>
      <c r="D5" s="54"/>
      <c r="E5" s="54"/>
      <c r="F5" s="54"/>
      <c r="G5" s="54"/>
      <c r="H5" s="54"/>
      <c r="I5" s="54"/>
      <c r="J5" s="53" t="s">
        <v>988</v>
      </c>
      <c r="K5" s="54"/>
      <c r="L5" s="54"/>
      <c r="M5" s="54"/>
      <c r="N5" s="54"/>
    </row>
    <row r="6" spans="1:17" x14ac:dyDescent="0.25">
      <c r="A6" s="35" t="s">
        <v>1051</v>
      </c>
      <c r="J6" s="35" t="s">
        <v>989</v>
      </c>
    </row>
    <row r="8" spans="1:17" x14ac:dyDescent="0.25">
      <c r="A8">
        <v>1</v>
      </c>
      <c r="B8" t="s">
        <v>188</v>
      </c>
      <c r="E8" s="37">
        <v>25</v>
      </c>
      <c r="J8">
        <v>1</v>
      </c>
      <c r="K8" t="s">
        <v>41</v>
      </c>
      <c r="N8" s="37">
        <v>25</v>
      </c>
    </row>
    <row r="9" spans="1:17" x14ac:dyDescent="0.25">
      <c r="A9">
        <v>2</v>
      </c>
      <c r="B9" t="s">
        <v>123</v>
      </c>
      <c r="E9" s="37">
        <v>19</v>
      </c>
      <c r="J9">
        <v>2</v>
      </c>
      <c r="K9" t="s">
        <v>43</v>
      </c>
      <c r="N9" s="37">
        <v>19</v>
      </c>
    </row>
    <row r="10" spans="1:17" x14ac:dyDescent="0.25">
      <c r="A10">
        <v>3</v>
      </c>
      <c r="B10" t="s">
        <v>189</v>
      </c>
      <c r="E10" s="37">
        <v>10</v>
      </c>
      <c r="J10">
        <v>3</v>
      </c>
      <c r="K10" t="s">
        <v>45</v>
      </c>
      <c r="N10" s="37">
        <v>14</v>
      </c>
      <c r="O10" s="5"/>
      <c r="P10" s="5"/>
      <c r="Q10" s="5"/>
    </row>
    <row r="11" spans="1:17" x14ac:dyDescent="0.25">
      <c r="A11">
        <v>4</v>
      </c>
      <c r="B11" t="s">
        <v>190</v>
      </c>
      <c r="E11" s="37">
        <v>7</v>
      </c>
      <c r="F11" s="5" t="s">
        <v>1233</v>
      </c>
      <c r="G11" s="5"/>
      <c r="H11" s="5"/>
      <c r="J11">
        <v>4</v>
      </c>
      <c r="K11" t="s">
        <v>47</v>
      </c>
      <c r="N11" s="37">
        <v>10</v>
      </c>
      <c r="O11" s="5" t="s">
        <v>1229</v>
      </c>
      <c r="P11" s="5"/>
      <c r="Q11" s="5"/>
    </row>
    <row r="12" spans="1:17" x14ac:dyDescent="0.25">
      <c r="E12" s="37"/>
      <c r="N12" s="37"/>
    </row>
    <row r="13" spans="1:17" x14ac:dyDescent="0.25">
      <c r="E13" s="37"/>
      <c r="N13" s="37"/>
    </row>
    <row r="14" spans="1:17" ht="21" x14ac:dyDescent="0.35">
      <c r="A14" s="53" t="s">
        <v>991</v>
      </c>
      <c r="B14" s="54"/>
      <c r="C14" s="54"/>
      <c r="D14" s="54"/>
      <c r="E14" s="55"/>
      <c r="F14" s="54"/>
      <c r="G14" s="54"/>
      <c r="H14" s="54"/>
      <c r="I14" s="54"/>
      <c r="J14" s="53" t="s">
        <v>993</v>
      </c>
      <c r="K14" s="54"/>
      <c r="L14" s="54"/>
      <c r="M14" s="54"/>
      <c r="N14" s="55"/>
      <c r="O14" s="54"/>
    </row>
    <row r="15" spans="1:17" x14ac:dyDescent="0.25">
      <c r="A15" s="35" t="s">
        <v>1230</v>
      </c>
      <c r="E15" s="37"/>
      <c r="J15" s="35" t="s">
        <v>1052</v>
      </c>
      <c r="N15" s="37"/>
    </row>
    <row r="16" spans="1:17" x14ac:dyDescent="0.25">
      <c r="E16" s="37"/>
      <c r="N16" s="37"/>
    </row>
    <row r="17" spans="1:17" x14ac:dyDescent="0.25">
      <c r="A17">
        <v>1</v>
      </c>
      <c r="B17" t="s">
        <v>399</v>
      </c>
      <c r="E17" s="37">
        <v>27</v>
      </c>
      <c r="J17">
        <v>1</v>
      </c>
      <c r="K17" t="s">
        <v>314</v>
      </c>
      <c r="N17" s="37">
        <v>25</v>
      </c>
    </row>
    <row r="18" spans="1:17" x14ac:dyDescent="0.25">
      <c r="A18">
        <v>2</v>
      </c>
      <c r="B18" t="s">
        <v>468</v>
      </c>
      <c r="E18" s="37">
        <v>21</v>
      </c>
      <c r="J18">
        <v>2</v>
      </c>
      <c r="K18" t="s">
        <v>315</v>
      </c>
      <c r="N18" s="37">
        <v>14</v>
      </c>
    </row>
    <row r="19" spans="1:17" x14ac:dyDescent="0.25">
      <c r="A19">
        <v>3</v>
      </c>
      <c r="B19" t="s">
        <v>469</v>
      </c>
      <c r="E19" s="37">
        <v>16</v>
      </c>
      <c r="J19">
        <v>3</v>
      </c>
      <c r="K19" t="s">
        <v>316</v>
      </c>
      <c r="N19" s="37">
        <v>10</v>
      </c>
    </row>
    <row r="20" spans="1:17" x14ac:dyDescent="0.25">
      <c r="A20">
        <v>4</v>
      </c>
      <c r="B20" t="s">
        <v>470</v>
      </c>
      <c r="E20" s="37">
        <v>12</v>
      </c>
      <c r="J20">
        <v>4</v>
      </c>
      <c r="K20" t="s">
        <v>1053</v>
      </c>
      <c r="N20" s="37">
        <v>7</v>
      </c>
    </row>
    <row r="21" spans="1:17" x14ac:dyDescent="0.25">
      <c r="A21">
        <v>5</v>
      </c>
      <c r="B21" t="s">
        <v>471</v>
      </c>
      <c r="E21" s="37">
        <v>9</v>
      </c>
      <c r="J21">
        <v>5</v>
      </c>
      <c r="K21" t="s">
        <v>319</v>
      </c>
      <c r="N21" s="37">
        <v>5</v>
      </c>
      <c r="O21" s="5" t="s">
        <v>1234</v>
      </c>
      <c r="P21" s="5"/>
      <c r="Q21" s="5"/>
    </row>
    <row r="22" spans="1:17" x14ac:dyDescent="0.25">
      <c r="A22">
        <v>6</v>
      </c>
      <c r="B22" t="s">
        <v>472</v>
      </c>
      <c r="E22" s="37">
        <v>7</v>
      </c>
      <c r="N22" s="37"/>
    </row>
    <row r="23" spans="1:17" x14ac:dyDescent="0.25">
      <c r="A23">
        <v>7</v>
      </c>
      <c r="B23" t="s">
        <v>473</v>
      </c>
      <c r="E23" s="37">
        <v>5</v>
      </c>
      <c r="N23" s="37"/>
    </row>
    <row r="24" spans="1:17" x14ac:dyDescent="0.25">
      <c r="A24">
        <v>8</v>
      </c>
      <c r="B24" t="s">
        <v>474</v>
      </c>
      <c r="E24" s="37">
        <v>4</v>
      </c>
      <c r="N24" s="37"/>
    </row>
    <row r="25" spans="1:17" x14ac:dyDescent="0.25">
      <c r="A25">
        <v>9</v>
      </c>
      <c r="B25" t="s">
        <v>475</v>
      </c>
      <c r="E25" s="37">
        <v>2</v>
      </c>
      <c r="F25" s="5" t="s">
        <v>1235</v>
      </c>
      <c r="G25" s="5"/>
      <c r="H25" s="5"/>
      <c r="N25" s="37"/>
    </row>
    <row r="26" spans="1:17" x14ac:dyDescent="0.25">
      <c r="E26" s="37"/>
      <c r="N26" s="37"/>
    </row>
    <row r="27" spans="1:17" x14ac:dyDescent="0.25">
      <c r="E27" s="37"/>
      <c r="N27" s="37"/>
    </row>
    <row r="28" spans="1:17" ht="21" x14ac:dyDescent="0.35">
      <c r="A28" s="53" t="s">
        <v>996</v>
      </c>
      <c r="B28" s="54"/>
      <c r="C28" s="54"/>
      <c r="D28" s="54"/>
      <c r="E28" s="55"/>
      <c r="F28" s="54"/>
      <c r="G28" s="54"/>
      <c r="J28" s="35"/>
      <c r="N28" s="37"/>
    </row>
    <row r="29" spans="1:17" x14ac:dyDescent="0.25">
      <c r="A29" s="35" t="s">
        <v>1039</v>
      </c>
      <c r="E29" s="37"/>
      <c r="J29" s="35"/>
      <c r="N29" s="37"/>
    </row>
    <row r="30" spans="1:17" x14ac:dyDescent="0.25">
      <c r="E30" s="37"/>
      <c r="N30" s="37"/>
    </row>
    <row r="31" spans="1:17" x14ac:dyDescent="0.25">
      <c r="A31">
        <v>1</v>
      </c>
      <c r="B31" t="s">
        <v>723</v>
      </c>
      <c r="E31" s="37">
        <v>19</v>
      </c>
      <c r="N31" s="37"/>
    </row>
    <row r="32" spans="1:17" x14ac:dyDescent="0.25">
      <c r="A32">
        <v>2</v>
      </c>
      <c r="B32" t="s">
        <v>724</v>
      </c>
      <c r="E32" s="37">
        <v>14</v>
      </c>
      <c r="N32" s="37"/>
    </row>
    <row r="33" spans="1:17" x14ac:dyDescent="0.25">
      <c r="A33">
        <v>3</v>
      </c>
      <c r="B33" t="s">
        <v>725</v>
      </c>
      <c r="E33" s="37">
        <v>10</v>
      </c>
      <c r="N33" s="37"/>
    </row>
    <row r="34" spans="1:17" x14ac:dyDescent="0.25">
      <c r="A34">
        <v>4</v>
      </c>
      <c r="B34" t="s">
        <v>726</v>
      </c>
      <c r="E34" s="37">
        <v>7</v>
      </c>
      <c r="F34" s="5" t="s">
        <v>1237</v>
      </c>
      <c r="G34" s="5"/>
      <c r="H34" s="5"/>
      <c r="N34" s="37"/>
    </row>
    <row r="35" spans="1:17" x14ac:dyDescent="0.25">
      <c r="E35" s="37"/>
      <c r="N35" s="37"/>
    </row>
    <row r="36" spans="1:17" x14ac:dyDescent="0.25">
      <c r="E36" s="37"/>
      <c r="N36" s="37"/>
    </row>
    <row r="37" spans="1:17" ht="21" x14ac:dyDescent="0.35">
      <c r="A37" s="53" t="s">
        <v>1056</v>
      </c>
      <c r="B37" s="54"/>
      <c r="C37" s="54"/>
      <c r="D37" s="54"/>
      <c r="E37" s="55"/>
      <c r="F37" s="54"/>
      <c r="G37" s="54"/>
      <c r="H37" s="54"/>
      <c r="I37" s="54"/>
      <c r="J37" s="53" t="s">
        <v>1057</v>
      </c>
      <c r="K37" s="54"/>
      <c r="L37" s="54"/>
      <c r="M37" s="54"/>
      <c r="N37" s="55"/>
    </row>
    <row r="38" spans="1:17" x14ac:dyDescent="0.25">
      <c r="A38" s="35" t="s">
        <v>1232</v>
      </c>
      <c r="E38" s="37"/>
      <c r="J38" s="35" t="s">
        <v>998</v>
      </c>
      <c r="N38" s="37"/>
    </row>
    <row r="39" spans="1:17" x14ac:dyDescent="0.25">
      <c r="E39" s="37"/>
      <c r="N39" s="37"/>
    </row>
    <row r="40" spans="1:17" x14ac:dyDescent="0.25">
      <c r="A40">
        <v>1</v>
      </c>
      <c r="B40" t="s">
        <v>928</v>
      </c>
      <c r="E40" s="37">
        <v>25</v>
      </c>
      <c r="J40">
        <v>1</v>
      </c>
      <c r="K40" t="s">
        <v>1054</v>
      </c>
      <c r="N40" s="37">
        <v>25</v>
      </c>
    </row>
    <row r="41" spans="1:17" x14ac:dyDescent="0.25">
      <c r="A41">
        <v>2</v>
      </c>
      <c r="B41" t="s">
        <v>929</v>
      </c>
      <c r="E41" s="37">
        <v>19</v>
      </c>
      <c r="J41">
        <v>2</v>
      </c>
      <c r="K41" t="s">
        <v>848</v>
      </c>
      <c r="N41" s="37">
        <v>19</v>
      </c>
    </row>
    <row r="42" spans="1:17" x14ac:dyDescent="0.25">
      <c r="A42">
        <v>3</v>
      </c>
      <c r="B42" t="s">
        <v>930</v>
      </c>
      <c r="E42" s="37">
        <v>14</v>
      </c>
      <c r="J42">
        <v>3</v>
      </c>
      <c r="K42" t="s">
        <v>849</v>
      </c>
      <c r="N42" s="37">
        <v>14</v>
      </c>
    </row>
    <row r="43" spans="1:17" x14ac:dyDescent="0.25">
      <c r="A43">
        <v>4</v>
      </c>
      <c r="B43" t="s">
        <v>931</v>
      </c>
      <c r="E43" s="37">
        <v>10</v>
      </c>
      <c r="F43" s="5" t="s">
        <v>1283</v>
      </c>
      <c r="G43" s="5"/>
      <c r="H43" s="5"/>
      <c r="J43">
        <v>4</v>
      </c>
      <c r="K43" t="s">
        <v>1055</v>
      </c>
      <c r="N43" s="37">
        <v>10</v>
      </c>
      <c r="O43" s="5" t="s">
        <v>1238</v>
      </c>
      <c r="P43" s="5"/>
      <c r="Q43" s="5"/>
    </row>
    <row r="44" spans="1:17" x14ac:dyDescent="0.25">
      <c r="E44" s="37"/>
      <c r="N44" s="37"/>
    </row>
    <row r="45" spans="1:17" x14ac:dyDescent="0.25">
      <c r="E45" s="37"/>
      <c r="N45" s="37"/>
    </row>
    <row r="46" spans="1:17" x14ac:dyDescent="0.25">
      <c r="E46" s="37"/>
      <c r="N46" s="37"/>
    </row>
    <row r="47" spans="1:17" x14ac:dyDescent="0.25">
      <c r="E47" s="37"/>
      <c r="N47" s="37"/>
    </row>
  </sheetData>
  <hyperlinks>
    <hyperlink ref="F11:H11" location="'Мальчики до 8 лет'!A1" display="Вернуться к номинации М-8"/>
    <hyperlink ref="O11:Q11" location="'Девочки до 8 лет'!A1" display="Вернуться к номинации Д-8"/>
    <hyperlink ref="F25:H25" location="'Мальчики до 10 лет'!A1" display="Вернуться к номинации М-10"/>
    <hyperlink ref="O21:Q21" location="'Девочки до 10 лет'!A1" display="Вернуться к номинации Д-10"/>
    <hyperlink ref="F34:H34" location="'Мальчики до 12 лет'!A1" display="Вернуться к номинации М-12"/>
    <hyperlink ref="F43:H43" location="'Юноши до 14 лет'!A1" display="Вернуться к номинации Ю-14"/>
    <hyperlink ref="O43:Q43" location="'Девушки до 14 лет'!A1" display="Вернуться к номинации Д-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workbookViewId="0">
      <selection sqref="A1:I1"/>
    </sheetView>
  </sheetViews>
  <sheetFormatPr defaultRowHeight="15" x14ac:dyDescent="0.25"/>
  <cols>
    <col min="1" max="1" width="9.140625" customWidth="1"/>
    <col min="2" max="2" width="23.42578125" customWidth="1"/>
    <col min="3" max="3" width="8.85546875" customWidth="1"/>
    <col min="4" max="4" width="25" customWidth="1"/>
    <col min="5" max="5" width="12.28515625" customWidth="1"/>
    <col min="6" max="6" width="11.28515625" customWidth="1"/>
    <col min="7" max="7" width="11.42578125" customWidth="1"/>
    <col min="8" max="8" width="12.7109375" customWidth="1"/>
    <col min="9" max="9" width="30.28515625" customWidth="1"/>
    <col min="10" max="10" width="24.7109375" customWidth="1"/>
    <col min="11" max="11" width="14.28515625" customWidth="1"/>
    <col min="12" max="12" width="14" customWidth="1"/>
    <col min="13" max="13" width="15" customWidth="1"/>
    <col min="14" max="14" width="14.140625" customWidth="1"/>
  </cols>
  <sheetData>
    <row r="1" spans="1:15" ht="22.5" x14ac:dyDescent="0.25">
      <c r="A1" s="74" t="s">
        <v>94</v>
      </c>
      <c r="B1" s="75"/>
      <c r="C1" s="75"/>
      <c r="D1" s="75"/>
      <c r="E1" s="75"/>
      <c r="F1" s="75"/>
      <c r="G1" s="75"/>
      <c r="H1" s="75"/>
      <c r="I1" s="75"/>
      <c r="K1" s="63"/>
    </row>
    <row r="2" spans="1:15" x14ac:dyDescent="0.25">
      <c r="A2" s="3"/>
      <c r="K2" s="63"/>
    </row>
    <row r="3" spans="1:15" ht="54.75" customHeight="1" x14ac:dyDescent="0.25">
      <c r="A3" s="76" t="s">
        <v>6</v>
      </c>
      <c r="B3" s="7" t="s">
        <v>13</v>
      </c>
      <c r="C3" s="7" t="s">
        <v>14</v>
      </c>
      <c r="D3" s="7" t="s">
        <v>15</v>
      </c>
      <c r="E3" s="76" t="s">
        <v>10</v>
      </c>
      <c r="F3" s="76"/>
      <c r="G3" s="76"/>
      <c r="H3" s="76"/>
      <c r="I3" s="76"/>
      <c r="J3" s="7" t="s">
        <v>12</v>
      </c>
      <c r="K3" s="63"/>
    </row>
    <row r="4" spans="1:15" ht="52.5" customHeight="1" x14ac:dyDescent="0.25">
      <c r="A4" s="76"/>
      <c r="B4" s="7"/>
      <c r="C4" s="7"/>
      <c r="D4" s="7"/>
      <c r="E4" s="7" t="s">
        <v>16</v>
      </c>
      <c r="F4" s="7" t="s">
        <v>17</v>
      </c>
      <c r="G4" s="7" t="s">
        <v>18</v>
      </c>
      <c r="H4" s="7" t="s">
        <v>19</v>
      </c>
      <c r="I4" s="9" t="s">
        <v>11</v>
      </c>
      <c r="J4" s="7"/>
      <c r="K4" s="63"/>
    </row>
    <row r="5" spans="1:15" x14ac:dyDescent="0.25">
      <c r="A5" s="19">
        <v>1</v>
      </c>
      <c r="B5" s="17" t="s">
        <v>143</v>
      </c>
      <c r="C5" s="8">
        <v>2003</v>
      </c>
      <c r="D5" s="15" t="s">
        <v>32</v>
      </c>
      <c r="E5" s="80">
        <v>29</v>
      </c>
      <c r="F5" s="82">
        <v>29</v>
      </c>
      <c r="G5" s="81">
        <v>18</v>
      </c>
      <c r="H5" s="81">
        <v>27</v>
      </c>
      <c r="I5" s="9">
        <f>IF(COUNT(E5:H5)&gt;3,SUMIF(E5:H5,"&gt;="&amp;LARGE(E5:H5,3)),SUM(E5:H5))</f>
        <v>85</v>
      </c>
      <c r="J5" s="73" t="s">
        <v>1358</v>
      </c>
      <c r="K5" s="63"/>
      <c r="M5" s="64"/>
    </row>
    <row r="6" spans="1:15" ht="16.5" customHeight="1" x14ac:dyDescent="0.25">
      <c r="A6" s="19">
        <v>2</v>
      </c>
      <c r="B6" s="15" t="s">
        <v>95</v>
      </c>
      <c r="C6" s="11">
        <v>2003</v>
      </c>
      <c r="D6" s="17" t="s">
        <v>97</v>
      </c>
      <c r="E6" s="80">
        <v>26</v>
      </c>
      <c r="F6" s="80">
        <v>23</v>
      </c>
      <c r="G6" s="80">
        <v>27</v>
      </c>
      <c r="H6" s="81">
        <v>29</v>
      </c>
      <c r="I6" s="9">
        <f>IF(COUNT(E6:H6)&gt;3,SUMIF(E6:H6,"&gt;="&amp;LARGE(E6:H6,3)),SUM(E6:H6))</f>
        <v>82</v>
      </c>
      <c r="J6" s="73" t="s">
        <v>1359</v>
      </c>
      <c r="K6" s="65"/>
    </row>
    <row r="7" spans="1:15" x14ac:dyDescent="0.25">
      <c r="A7" s="20">
        <v>3</v>
      </c>
      <c r="B7" s="17" t="s">
        <v>130</v>
      </c>
      <c r="C7" s="8">
        <v>2003</v>
      </c>
      <c r="D7" s="15" t="s">
        <v>118</v>
      </c>
      <c r="E7" s="80">
        <v>28</v>
      </c>
      <c r="F7" s="82">
        <v>2</v>
      </c>
      <c r="G7" s="82">
        <v>29</v>
      </c>
      <c r="H7" s="80">
        <v>19</v>
      </c>
      <c r="I7" s="9">
        <f>IF(COUNT(E7:H7)&gt;3,SUMIF(E7:H7,"&gt;="&amp;LARGE(E7:H7,3)),SUM(E7:H7))</f>
        <v>76</v>
      </c>
      <c r="J7" s="8" t="s">
        <v>1360</v>
      </c>
      <c r="K7" s="65"/>
      <c r="L7" s="64"/>
      <c r="M7" s="64"/>
      <c r="N7" s="64"/>
      <c r="O7" s="64"/>
    </row>
    <row r="8" spans="1:15" x14ac:dyDescent="0.25">
      <c r="A8" s="20">
        <v>4</v>
      </c>
      <c r="B8" s="17" t="s">
        <v>123</v>
      </c>
      <c r="C8" s="8">
        <v>2003</v>
      </c>
      <c r="D8" s="15" t="s">
        <v>48</v>
      </c>
      <c r="E8" s="80">
        <v>26</v>
      </c>
      <c r="F8" s="82">
        <v>29</v>
      </c>
      <c r="G8" s="83">
        <v>19</v>
      </c>
      <c r="H8" s="84"/>
      <c r="I8" s="9">
        <f>IF(COUNT(E8:H8)&gt;3,SUMIF(E8:H8,"&gt;="&amp;LARGE(E8:H8,3)),SUM(E8:H8))</f>
        <v>74</v>
      </c>
      <c r="J8" s="8">
        <v>4</v>
      </c>
      <c r="K8" s="63"/>
    </row>
    <row r="9" spans="1:15" x14ac:dyDescent="0.25">
      <c r="A9" s="20">
        <v>5</v>
      </c>
      <c r="B9" s="17" t="s">
        <v>198</v>
      </c>
      <c r="C9" s="8">
        <v>2003</v>
      </c>
      <c r="D9" s="17" t="s">
        <v>199</v>
      </c>
      <c r="E9" s="80">
        <v>19</v>
      </c>
      <c r="F9" s="80">
        <v>27</v>
      </c>
      <c r="G9" s="81">
        <v>23</v>
      </c>
      <c r="H9" s="84"/>
      <c r="I9" s="9">
        <f>IF(COUNT(E9:H9)&gt;3,SUMIF(E9:H9,"&gt;="&amp;LARGE(E9:H9,3)),SUM(E9:H9))</f>
        <v>69</v>
      </c>
      <c r="J9" s="8">
        <v>5</v>
      </c>
      <c r="K9" s="63"/>
    </row>
    <row r="10" spans="1:15" x14ac:dyDescent="0.25">
      <c r="A10" s="20">
        <v>6</v>
      </c>
      <c r="B10" s="17" t="s">
        <v>131</v>
      </c>
      <c r="C10" s="8">
        <v>2003</v>
      </c>
      <c r="D10" s="15" t="s">
        <v>132</v>
      </c>
      <c r="E10" s="80">
        <v>22</v>
      </c>
      <c r="F10" s="82">
        <v>21</v>
      </c>
      <c r="G10" s="82">
        <v>10</v>
      </c>
      <c r="H10" s="80">
        <v>25</v>
      </c>
      <c r="I10" s="9">
        <f>IF(COUNT(E10:H10)&gt;3,SUMIF(E10:H10,"&gt;="&amp;LARGE(E10:H10,3)),SUM(E10:H10))</f>
        <v>68</v>
      </c>
      <c r="J10" s="8">
        <v>6</v>
      </c>
      <c r="K10" s="65"/>
      <c r="L10" s="64"/>
    </row>
    <row r="11" spans="1:15" x14ac:dyDescent="0.25">
      <c r="A11" s="20">
        <v>7</v>
      </c>
      <c r="B11" s="17" t="s">
        <v>232</v>
      </c>
      <c r="C11" s="13">
        <v>2003</v>
      </c>
      <c r="D11" s="17" t="s">
        <v>233</v>
      </c>
      <c r="E11" s="80">
        <v>26</v>
      </c>
      <c r="F11" s="80">
        <v>26</v>
      </c>
      <c r="G11" s="80">
        <v>16</v>
      </c>
      <c r="H11" s="81">
        <v>7</v>
      </c>
      <c r="I11" s="9">
        <f>IF(COUNT(E11:H11)&gt;3,SUMIF(E11:H11,"&gt;="&amp;LARGE(E11:H11,3)),SUM(E11:H11))</f>
        <v>68</v>
      </c>
      <c r="J11" s="70">
        <v>7</v>
      </c>
      <c r="K11" s="63"/>
    </row>
    <row r="12" spans="1:15" x14ac:dyDescent="0.25">
      <c r="A12" s="21">
        <v>8</v>
      </c>
      <c r="B12" s="16" t="s">
        <v>105</v>
      </c>
      <c r="C12" s="66">
        <v>2003</v>
      </c>
      <c r="D12" s="16" t="s">
        <v>96</v>
      </c>
      <c r="E12" s="85">
        <v>20</v>
      </c>
      <c r="F12" s="85">
        <v>26</v>
      </c>
      <c r="G12" s="86">
        <v>14</v>
      </c>
      <c r="H12" s="85">
        <v>18</v>
      </c>
      <c r="I12" s="9">
        <f>IF(COUNT(E12:H12)&gt;3,SUMIF(E12:H12,"&gt;="&amp;LARGE(E12:H12,3)),SUM(E12:H12))</f>
        <v>64</v>
      </c>
      <c r="J12" s="71" t="s">
        <v>1371</v>
      </c>
      <c r="K12" s="63"/>
    </row>
    <row r="13" spans="1:15" x14ac:dyDescent="0.25">
      <c r="A13" s="21">
        <v>9</v>
      </c>
      <c r="B13" s="17" t="s">
        <v>228</v>
      </c>
      <c r="C13" s="13">
        <v>2003</v>
      </c>
      <c r="D13" s="17" t="s">
        <v>132</v>
      </c>
      <c r="E13" s="80">
        <v>25</v>
      </c>
      <c r="F13" s="80">
        <v>25</v>
      </c>
      <c r="G13" s="80">
        <v>7</v>
      </c>
      <c r="H13" s="80">
        <v>14</v>
      </c>
      <c r="I13" s="9">
        <f>IF(COUNT(E13:H13)&gt;3,SUMIF(E13:H13,"&gt;="&amp;LARGE(E13:H13,3)),SUM(E13:H13))</f>
        <v>64</v>
      </c>
      <c r="J13" s="71" t="s">
        <v>1371</v>
      </c>
      <c r="K13" s="63"/>
    </row>
    <row r="14" spans="1:15" x14ac:dyDescent="0.25">
      <c r="A14" s="21">
        <v>10</v>
      </c>
      <c r="B14" s="17" t="s">
        <v>112</v>
      </c>
      <c r="C14" s="8">
        <v>2003</v>
      </c>
      <c r="D14" s="17" t="s">
        <v>21</v>
      </c>
      <c r="E14" s="80">
        <v>21</v>
      </c>
      <c r="F14" s="82">
        <v>17</v>
      </c>
      <c r="G14" s="82">
        <v>14</v>
      </c>
      <c r="H14" s="84"/>
      <c r="I14" s="9">
        <f>IF(COUNT(E14:H14)&gt;3,SUMIF(E14:H14,"&gt;="&amp;LARGE(E14:H14,3)),SUM(E14:H14))</f>
        <v>52</v>
      </c>
      <c r="J14" s="71">
        <v>10</v>
      </c>
      <c r="K14" s="63"/>
    </row>
    <row r="15" spans="1:15" x14ac:dyDescent="0.25">
      <c r="A15" s="21">
        <v>11</v>
      </c>
      <c r="B15" s="17" t="s">
        <v>217</v>
      </c>
      <c r="C15" s="8">
        <v>2003</v>
      </c>
      <c r="D15" s="17" t="s">
        <v>218</v>
      </c>
      <c r="E15" s="80">
        <v>23</v>
      </c>
      <c r="F15" s="80">
        <v>19</v>
      </c>
      <c r="G15" s="84"/>
      <c r="H15" s="84"/>
      <c r="I15" s="9">
        <f>IF(COUNT(E15:H15)&gt;3,SUMIF(E15:H15,"&gt;="&amp;LARGE(E15:H15,3)),SUM(E15:H15))</f>
        <v>42</v>
      </c>
      <c r="J15" s="71" t="s">
        <v>1372</v>
      </c>
      <c r="K15" s="63"/>
    </row>
    <row r="16" spans="1:15" x14ac:dyDescent="0.25">
      <c r="A16" s="21">
        <v>12</v>
      </c>
      <c r="B16" s="17" t="s">
        <v>164</v>
      </c>
      <c r="C16" s="8">
        <v>2003</v>
      </c>
      <c r="D16" s="15" t="s">
        <v>57</v>
      </c>
      <c r="E16" s="80">
        <v>23</v>
      </c>
      <c r="F16" s="82">
        <v>18</v>
      </c>
      <c r="G16" s="81">
        <v>1</v>
      </c>
      <c r="H16" s="84"/>
      <c r="I16" s="9">
        <f>IF(COUNT(E16:H16)&gt;3,SUMIF(E16:H16,"&gt;="&amp;LARGE(E16:H16,3)),SUM(E16:H16))</f>
        <v>42</v>
      </c>
      <c r="J16" s="71" t="s">
        <v>1372</v>
      </c>
      <c r="K16" s="63"/>
    </row>
    <row r="17" spans="1:11" x14ac:dyDescent="0.25">
      <c r="A17" s="21">
        <v>13</v>
      </c>
      <c r="B17" s="17" t="s">
        <v>157</v>
      </c>
      <c r="C17" s="13">
        <v>2003</v>
      </c>
      <c r="D17" s="17" t="s">
        <v>32</v>
      </c>
      <c r="E17" s="80">
        <v>11</v>
      </c>
      <c r="F17" s="82">
        <v>29</v>
      </c>
      <c r="G17" s="84"/>
      <c r="H17" s="84"/>
      <c r="I17" s="9">
        <f>IF(COUNT(E17:H17)&gt;3,SUMIF(E17:H17,"&gt;="&amp;LARGE(E17:H17,3)),SUM(E17:H17))</f>
        <v>40</v>
      </c>
      <c r="J17" s="71">
        <v>13</v>
      </c>
      <c r="K17" s="63"/>
    </row>
    <row r="18" spans="1:11" x14ac:dyDescent="0.25">
      <c r="A18" s="21">
        <v>14</v>
      </c>
      <c r="B18" s="17" t="s">
        <v>204</v>
      </c>
      <c r="C18" s="8">
        <v>2003</v>
      </c>
      <c r="D18" s="17" t="s">
        <v>32</v>
      </c>
      <c r="E18" s="80">
        <v>27</v>
      </c>
      <c r="F18" s="81">
        <v>7</v>
      </c>
      <c r="G18" s="84"/>
      <c r="H18" s="84"/>
      <c r="I18" s="9">
        <f>IF(COUNT(E18:H18)&gt;3,SUMIF(E18:H18,"&gt;="&amp;LARGE(E18:H18,3)),SUM(E18:H18))</f>
        <v>34</v>
      </c>
      <c r="J18" s="71">
        <v>14</v>
      </c>
      <c r="K18" s="63"/>
    </row>
    <row r="19" spans="1:11" x14ac:dyDescent="0.25">
      <c r="A19" s="21">
        <v>15</v>
      </c>
      <c r="B19" s="17" t="s">
        <v>106</v>
      </c>
      <c r="C19" s="8">
        <v>2003</v>
      </c>
      <c r="D19" s="17" t="s">
        <v>97</v>
      </c>
      <c r="E19" s="80">
        <v>15</v>
      </c>
      <c r="F19" s="80">
        <v>11</v>
      </c>
      <c r="G19" s="80">
        <v>5</v>
      </c>
      <c r="H19" s="84"/>
      <c r="I19" s="9">
        <f>IF(COUNT(E19:H19)&gt;3,SUMIF(E19:H19,"&gt;="&amp;LARGE(E19:H19,3)),SUM(E19:H19))</f>
        <v>31</v>
      </c>
      <c r="J19" s="71" t="s">
        <v>1482</v>
      </c>
      <c r="K19" s="63"/>
    </row>
    <row r="20" spans="1:11" x14ac:dyDescent="0.25">
      <c r="A20" s="21">
        <v>16</v>
      </c>
      <c r="B20" s="17" t="s">
        <v>170</v>
      </c>
      <c r="C20" s="8">
        <v>2003</v>
      </c>
      <c r="D20" s="15" t="s">
        <v>104</v>
      </c>
      <c r="E20" s="80">
        <v>6</v>
      </c>
      <c r="F20" s="82">
        <v>21</v>
      </c>
      <c r="G20" s="81">
        <v>4</v>
      </c>
      <c r="H20" s="84"/>
      <c r="I20" s="9">
        <f>IF(COUNT(E20:H20)&gt;3,SUMIF(E20:H20,"&gt;="&amp;LARGE(E20:H20,3)),SUM(E20:H20))</f>
        <v>31</v>
      </c>
      <c r="J20" s="71" t="s">
        <v>1482</v>
      </c>
      <c r="K20" s="63"/>
    </row>
    <row r="21" spans="1:11" x14ac:dyDescent="0.25">
      <c r="A21" s="21">
        <v>17</v>
      </c>
      <c r="B21" s="17" t="s">
        <v>145</v>
      </c>
      <c r="C21" s="8">
        <v>2003</v>
      </c>
      <c r="D21" s="15" t="s">
        <v>32</v>
      </c>
      <c r="E21" s="80">
        <v>9</v>
      </c>
      <c r="F21" s="81">
        <v>21</v>
      </c>
      <c r="G21" s="84"/>
      <c r="H21" s="84"/>
      <c r="I21" s="9">
        <f>IF(COUNT(E21:H21)&gt;3,SUMIF(E21:H21,"&gt;="&amp;LARGE(E21:H21,3)),SUM(E21:H21))</f>
        <v>30</v>
      </c>
      <c r="J21" s="71" t="s">
        <v>1373</v>
      </c>
      <c r="K21" s="63"/>
    </row>
    <row r="22" spans="1:11" x14ac:dyDescent="0.25">
      <c r="A22" s="21">
        <v>18</v>
      </c>
      <c r="B22" s="17" t="s">
        <v>114</v>
      </c>
      <c r="C22" s="8">
        <v>2003</v>
      </c>
      <c r="D22" s="17" t="s">
        <v>21</v>
      </c>
      <c r="E22" s="80">
        <v>12</v>
      </c>
      <c r="F22" s="82">
        <v>18</v>
      </c>
      <c r="G22" s="84"/>
      <c r="H22" s="84"/>
      <c r="I22" s="9">
        <f>IF(COUNT(E22:H22)&gt;3,SUMIF(E22:H22,"&gt;="&amp;LARGE(E22:H22,3)),SUM(E22:H22))</f>
        <v>30</v>
      </c>
      <c r="J22" s="71" t="s">
        <v>1373</v>
      </c>
      <c r="K22" s="63"/>
    </row>
    <row r="23" spans="1:11" x14ac:dyDescent="0.25">
      <c r="A23" s="21">
        <v>19</v>
      </c>
      <c r="B23" s="17" t="s">
        <v>239</v>
      </c>
      <c r="C23" s="13">
        <v>2003</v>
      </c>
      <c r="D23" s="17" t="s">
        <v>7</v>
      </c>
      <c r="E23" s="80">
        <v>29</v>
      </c>
      <c r="F23" s="84"/>
      <c r="G23" s="84"/>
      <c r="H23" s="84"/>
      <c r="I23" s="9">
        <f>IF(COUNT(E23:H23)&gt;3,SUMIF(E23:H23,"&gt;="&amp;LARGE(E23:H23,3)),SUM(E23:H23))</f>
        <v>29</v>
      </c>
      <c r="J23" s="71" t="s">
        <v>1374</v>
      </c>
      <c r="K23" s="63"/>
    </row>
    <row r="24" spans="1:11" x14ac:dyDescent="0.25">
      <c r="A24" s="21">
        <v>20</v>
      </c>
      <c r="B24" s="17" t="s">
        <v>247</v>
      </c>
      <c r="C24" s="13">
        <v>2003</v>
      </c>
      <c r="D24" s="17" t="s">
        <v>61</v>
      </c>
      <c r="E24" s="80">
        <v>29</v>
      </c>
      <c r="F24" s="84"/>
      <c r="G24" s="84"/>
      <c r="H24" s="84"/>
      <c r="I24" s="9">
        <f>IF(COUNT(E24:H24)&gt;3,SUMIF(E24:H24,"&gt;="&amp;LARGE(E24:H24,3)),SUM(E24:H24))</f>
        <v>29</v>
      </c>
      <c r="J24" s="71" t="s">
        <v>1374</v>
      </c>
      <c r="K24" s="63"/>
    </row>
    <row r="25" spans="1:11" x14ac:dyDescent="0.25">
      <c r="A25" s="21">
        <v>21</v>
      </c>
      <c r="B25" s="17" t="s">
        <v>111</v>
      </c>
      <c r="C25" s="8">
        <v>2003</v>
      </c>
      <c r="D25" s="17" t="s">
        <v>21</v>
      </c>
      <c r="E25" s="80">
        <v>27</v>
      </c>
      <c r="F25" s="84"/>
      <c r="G25" s="84"/>
      <c r="H25" s="84"/>
      <c r="I25" s="9">
        <f>IF(COUNT(E25:H25)&gt;3,SUMIF(E25:H25,"&gt;="&amp;LARGE(E25:H25,3)),SUM(E25:H25))</f>
        <v>27</v>
      </c>
      <c r="J25" s="71">
        <v>21</v>
      </c>
      <c r="K25" s="63"/>
    </row>
    <row r="26" spans="1:11" x14ac:dyDescent="0.25">
      <c r="A26" s="21">
        <v>22</v>
      </c>
      <c r="B26" s="17" t="s">
        <v>179</v>
      </c>
      <c r="C26" s="8">
        <v>2003</v>
      </c>
      <c r="D26" s="15" t="s">
        <v>180</v>
      </c>
      <c r="E26" s="80">
        <v>26</v>
      </c>
      <c r="F26" s="84"/>
      <c r="G26" s="84"/>
      <c r="H26" s="84"/>
      <c r="I26" s="9">
        <f>IF(COUNT(E26:H26)&gt;3,SUMIF(E26:H26,"&gt;="&amp;LARGE(E26:H26,3)),SUM(E26:H26))</f>
        <v>26</v>
      </c>
      <c r="J26" s="71">
        <v>22</v>
      </c>
      <c r="K26" s="63"/>
    </row>
    <row r="27" spans="1:11" x14ac:dyDescent="0.25">
      <c r="A27" s="21">
        <v>23</v>
      </c>
      <c r="B27" s="17" t="s">
        <v>188</v>
      </c>
      <c r="C27" s="8">
        <v>2003</v>
      </c>
      <c r="D27" s="17" t="s">
        <v>46</v>
      </c>
      <c r="E27" s="81">
        <v>25</v>
      </c>
      <c r="F27" s="84"/>
      <c r="G27" s="84"/>
      <c r="H27" s="84"/>
      <c r="I27" s="9">
        <f>IF(COUNT(E27:H27)&gt;3,SUMIF(E27:H27,"&gt;="&amp;LARGE(E27:H27,3)),SUM(E27:H27))</f>
        <v>25</v>
      </c>
      <c r="J27" s="71">
        <v>23</v>
      </c>
      <c r="K27" s="63"/>
    </row>
    <row r="28" spans="1:11" x14ac:dyDescent="0.25">
      <c r="A28" s="21">
        <v>24</v>
      </c>
      <c r="B28" s="17" t="s">
        <v>166</v>
      </c>
      <c r="C28" s="8">
        <v>2003</v>
      </c>
      <c r="D28" s="15" t="s">
        <v>167</v>
      </c>
      <c r="E28" s="80">
        <v>11</v>
      </c>
      <c r="F28" s="82">
        <v>12</v>
      </c>
      <c r="G28" s="84"/>
      <c r="H28" s="84"/>
      <c r="I28" s="9">
        <f>IF(COUNT(E28:H28)&gt;3,SUMIF(E28:H28,"&gt;="&amp;LARGE(E28:H28,3)),SUM(E28:H28))</f>
        <v>23</v>
      </c>
      <c r="J28" s="71" t="s">
        <v>1483</v>
      </c>
      <c r="K28" s="63"/>
    </row>
    <row r="29" spans="1:11" x14ac:dyDescent="0.25">
      <c r="A29" s="21">
        <v>25</v>
      </c>
      <c r="B29" s="17" t="s">
        <v>268</v>
      </c>
      <c r="C29" s="13">
        <v>2003</v>
      </c>
      <c r="D29" s="17" t="s">
        <v>59</v>
      </c>
      <c r="E29" s="80">
        <v>23</v>
      </c>
      <c r="F29" s="84"/>
      <c r="G29" s="84"/>
      <c r="H29" s="84"/>
      <c r="I29" s="9">
        <f>IF(COUNT(E29:H29)&gt;3,SUMIF(E29:H29,"&gt;="&amp;LARGE(E29:H29,3)),SUM(E29:H29))</f>
        <v>23</v>
      </c>
      <c r="J29" s="71" t="s">
        <v>1483</v>
      </c>
      <c r="K29" s="63"/>
    </row>
    <row r="30" spans="1:11" x14ac:dyDescent="0.25">
      <c r="A30" s="21">
        <v>26</v>
      </c>
      <c r="B30" s="17" t="s">
        <v>248</v>
      </c>
      <c r="C30" s="13">
        <v>2003</v>
      </c>
      <c r="D30" s="17" t="s">
        <v>249</v>
      </c>
      <c r="E30" s="80">
        <v>23</v>
      </c>
      <c r="F30" s="84"/>
      <c r="G30" s="84"/>
      <c r="H30" s="84"/>
      <c r="I30" s="9">
        <f>IF(COUNT(E30:H30)&gt;3,SUMIF(E30:H30,"&gt;="&amp;LARGE(E30:H30,3)),SUM(E30:H30))</f>
        <v>23</v>
      </c>
      <c r="J30" s="71" t="s">
        <v>1483</v>
      </c>
      <c r="K30" s="63"/>
    </row>
    <row r="31" spans="1:11" x14ac:dyDescent="0.25">
      <c r="A31" s="21">
        <v>27</v>
      </c>
      <c r="B31" s="17" t="s">
        <v>154</v>
      </c>
      <c r="C31" s="8">
        <v>2004</v>
      </c>
      <c r="D31" s="15" t="s">
        <v>32</v>
      </c>
      <c r="E31" s="80">
        <v>23</v>
      </c>
      <c r="F31" s="84"/>
      <c r="G31" s="84"/>
      <c r="H31" s="84"/>
      <c r="I31" s="9">
        <f>IF(COUNT(E31:H31)&gt;3,SUMIF(E31:H31,"&gt;="&amp;LARGE(E31:H31,3)),SUM(E31:H31))</f>
        <v>23</v>
      </c>
      <c r="J31" s="71" t="s">
        <v>1483</v>
      </c>
      <c r="K31" s="63"/>
    </row>
    <row r="32" spans="1:11" x14ac:dyDescent="0.25">
      <c r="A32" s="21">
        <v>28</v>
      </c>
      <c r="B32" s="17" t="s">
        <v>240</v>
      </c>
      <c r="C32" s="13">
        <v>2003</v>
      </c>
      <c r="D32" s="17" t="s">
        <v>7</v>
      </c>
      <c r="E32" s="80">
        <v>23</v>
      </c>
      <c r="F32" s="84"/>
      <c r="G32" s="84"/>
      <c r="H32" s="84"/>
      <c r="I32" s="9">
        <f>IF(COUNT(E32:H32)&gt;3,SUMIF(E32:H32,"&gt;="&amp;LARGE(E32:H32,3)),SUM(E32:H32))</f>
        <v>23</v>
      </c>
      <c r="J32" s="71" t="s">
        <v>1483</v>
      </c>
      <c r="K32" s="63"/>
    </row>
    <row r="33" spans="1:11" x14ac:dyDescent="0.25">
      <c r="A33" s="21">
        <v>29</v>
      </c>
      <c r="B33" s="17" t="s">
        <v>124</v>
      </c>
      <c r="C33" s="8">
        <v>2003</v>
      </c>
      <c r="D33" s="15" t="s">
        <v>125</v>
      </c>
      <c r="E33" s="80">
        <v>20</v>
      </c>
      <c r="F33" s="81">
        <v>1</v>
      </c>
      <c r="G33" s="84"/>
      <c r="H33" s="84"/>
      <c r="I33" s="9">
        <f>IF(COUNT(E33:H33)&gt;3,SUMIF(E33:H33,"&gt;="&amp;LARGE(E33:H33,3)),SUM(E33:H33))</f>
        <v>21</v>
      </c>
      <c r="J33" s="71">
        <v>29</v>
      </c>
      <c r="K33" s="63"/>
    </row>
    <row r="34" spans="1:11" x14ac:dyDescent="0.25">
      <c r="A34" s="21">
        <v>30</v>
      </c>
      <c r="B34" s="17" t="s">
        <v>191</v>
      </c>
      <c r="C34" s="8">
        <v>2003</v>
      </c>
      <c r="D34" s="15" t="s">
        <v>192</v>
      </c>
      <c r="E34" s="80">
        <v>20</v>
      </c>
      <c r="F34" s="84"/>
      <c r="G34" s="84"/>
      <c r="H34" s="84"/>
      <c r="I34" s="9">
        <f>IF(COUNT(E34:H34)&gt;3,SUMIF(E34:H34,"&gt;="&amp;LARGE(E34:H34,3)),SUM(E34:H34))</f>
        <v>20</v>
      </c>
      <c r="J34" s="71" t="s">
        <v>1484</v>
      </c>
      <c r="K34" s="63"/>
    </row>
    <row r="35" spans="1:11" x14ac:dyDescent="0.25">
      <c r="A35" s="21">
        <v>31</v>
      </c>
      <c r="B35" s="17" t="s">
        <v>234</v>
      </c>
      <c r="C35" s="13">
        <v>2003</v>
      </c>
      <c r="D35" s="17" t="s">
        <v>206</v>
      </c>
      <c r="E35" s="80">
        <v>20</v>
      </c>
      <c r="F35" s="84"/>
      <c r="G35" s="84"/>
      <c r="H35" s="84"/>
      <c r="I35" s="9">
        <f>IF(COUNT(E35:H35)&gt;3,SUMIF(E35:H35,"&gt;="&amp;LARGE(E35:H35,3)),SUM(E35:H35))</f>
        <v>20</v>
      </c>
      <c r="J35" s="71" t="s">
        <v>1484</v>
      </c>
      <c r="K35" s="63"/>
    </row>
    <row r="36" spans="1:11" x14ac:dyDescent="0.25">
      <c r="A36" s="21">
        <v>32</v>
      </c>
      <c r="B36" s="17" t="s">
        <v>109</v>
      </c>
      <c r="C36" s="8">
        <v>2003</v>
      </c>
      <c r="D36" s="17" t="s">
        <v>96</v>
      </c>
      <c r="E36" s="80">
        <v>4</v>
      </c>
      <c r="F36" s="81">
        <v>16</v>
      </c>
      <c r="G36" s="84"/>
      <c r="H36" s="84"/>
      <c r="I36" s="9">
        <f>IF(COUNT(E36:H36)&gt;3,SUMIF(E36:H36,"&gt;="&amp;LARGE(E36:H36,3)),SUM(E36:H36))</f>
        <v>20</v>
      </c>
      <c r="J36" s="71" t="s">
        <v>1484</v>
      </c>
      <c r="K36" s="63"/>
    </row>
    <row r="37" spans="1:11" x14ac:dyDescent="0.25">
      <c r="A37" s="21">
        <v>33</v>
      </c>
      <c r="B37" s="17" t="s">
        <v>181</v>
      </c>
      <c r="C37" s="8">
        <v>2004</v>
      </c>
      <c r="D37" s="15" t="s">
        <v>180</v>
      </c>
      <c r="E37" s="80">
        <v>20</v>
      </c>
      <c r="F37" s="84"/>
      <c r="G37" s="84"/>
      <c r="H37" s="84"/>
      <c r="I37" s="9">
        <f>IF(COUNT(E37:H37)&gt;3,SUMIF(E37:H37,"&gt;="&amp;LARGE(E37:H37,3)),SUM(E37:H37))</f>
        <v>20</v>
      </c>
      <c r="J37" s="71" t="s">
        <v>1484</v>
      </c>
      <c r="K37" s="63"/>
    </row>
    <row r="38" spans="1:11" x14ac:dyDescent="0.25">
      <c r="A38" s="20">
        <v>34</v>
      </c>
      <c r="B38" s="17" t="s">
        <v>229</v>
      </c>
      <c r="C38" s="13">
        <v>2004</v>
      </c>
      <c r="D38" s="17" t="s">
        <v>230</v>
      </c>
      <c r="E38" s="80">
        <v>19</v>
      </c>
      <c r="F38" s="84"/>
      <c r="G38" s="84"/>
      <c r="H38" s="84"/>
      <c r="I38" s="9">
        <f>IF(COUNT(E38:H38)&gt;3,SUMIF(E38:H38,"&gt;="&amp;LARGE(E38:H38,3)),SUM(E38:H38))</f>
        <v>19</v>
      </c>
      <c r="J38" s="70">
        <v>34</v>
      </c>
      <c r="K38" s="63"/>
    </row>
    <row r="39" spans="1:11" x14ac:dyDescent="0.25">
      <c r="A39" s="21">
        <v>35</v>
      </c>
      <c r="B39" s="17" t="s">
        <v>144</v>
      </c>
      <c r="C39" s="8">
        <v>2004</v>
      </c>
      <c r="D39" s="15" t="s">
        <v>32</v>
      </c>
      <c r="E39" s="80">
        <v>18</v>
      </c>
      <c r="F39" s="84"/>
      <c r="G39" s="84"/>
      <c r="H39" s="84"/>
      <c r="I39" s="9">
        <f>IF(COUNT(E39:H39)&gt;3,SUMIF(E39:H39,"&gt;="&amp;LARGE(E39:H39,3)),SUM(E39:H39))</f>
        <v>18</v>
      </c>
      <c r="J39" s="71" t="s">
        <v>1463</v>
      </c>
      <c r="K39" s="63"/>
    </row>
    <row r="40" spans="1:11" x14ac:dyDescent="0.25">
      <c r="A40" s="21">
        <v>36</v>
      </c>
      <c r="B40" s="17" t="s">
        <v>155</v>
      </c>
      <c r="C40" s="13">
        <v>2003</v>
      </c>
      <c r="D40" s="17" t="s">
        <v>32</v>
      </c>
      <c r="E40" s="80">
        <v>18</v>
      </c>
      <c r="F40" s="84"/>
      <c r="G40" s="84"/>
      <c r="H40" s="84"/>
      <c r="I40" s="9">
        <f>IF(COUNT(E40:H40)&gt;3,SUMIF(E40:H40,"&gt;="&amp;LARGE(E40:H40,3)),SUM(E40:H40))</f>
        <v>18</v>
      </c>
      <c r="J40" s="71" t="s">
        <v>1463</v>
      </c>
      <c r="K40" s="63"/>
    </row>
    <row r="41" spans="1:11" x14ac:dyDescent="0.25">
      <c r="A41" s="21">
        <v>37</v>
      </c>
      <c r="B41" s="17" t="s">
        <v>250</v>
      </c>
      <c r="C41" s="13">
        <v>2003</v>
      </c>
      <c r="D41" s="17" t="s">
        <v>249</v>
      </c>
      <c r="E41" s="80">
        <v>18</v>
      </c>
      <c r="F41" s="84"/>
      <c r="G41" s="84"/>
      <c r="H41" s="84"/>
      <c r="I41" s="9">
        <f>IF(COUNT(E41:H41)&gt;3,SUMIF(E41:H41,"&gt;="&amp;LARGE(E41:H41,3)),SUM(E41:H41))</f>
        <v>18</v>
      </c>
      <c r="J41" s="71" t="s">
        <v>1463</v>
      </c>
      <c r="K41" s="63"/>
    </row>
    <row r="42" spans="1:11" x14ac:dyDescent="0.25">
      <c r="A42" s="21">
        <v>38</v>
      </c>
      <c r="B42" s="17" t="s">
        <v>205</v>
      </c>
      <c r="C42" s="8">
        <v>2003</v>
      </c>
      <c r="D42" s="17" t="s">
        <v>206</v>
      </c>
      <c r="E42" s="80">
        <v>16</v>
      </c>
      <c r="F42" s="84"/>
      <c r="G42" s="84"/>
      <c r="H42" s="84"/>
      <c r="I42" s="9">
        <f>IF(COUNT(E42:H42)&gt;3,SUMIF(E42:H42,"&gt;="&amp;LARGE(E42:H42,3)),SUM(E42:H42))</f>
        <v>16</v>
      </c>
      <c r="J42" s="71" t="s">
        <v>1414</v>
      </c>
      <c r="K42" s="63"/>
    </row>
    <row r="43" spans="1:11" x14ac:dyDescent="0.25">
      <c r="A43" s="21">
        <v>39</v>
      </c>
      <c r="B43" s="17" t="s">
        <v>113</v>
      </c>
      <c r="C43" s="8">
        <v>2003</v>
      </c>
      <c r="D43" s="17" t="s">
        <v>21</v>
      </c>
      <c r="E43" s="80">
        <v>16</v>
      </c>
      <c r="F43" s="84"/>
      <c r="G43" s="84"/>
      <c r="H43" s="84"/>
      <c r="I43" s="9">
        <f>IF(COUNT(E43:H43)&gt;3,SUMIF(E43:H43,"&gt;="&amp;LARGE(E43:H43,3)),SUM(E43:H43))</f>
        <v>16</v>
      </c>
      <c r="J43" s="71" t="s">
        <v>1414</v>
      </c>
      <c r="K43" s="63"/>
    </row>
    <row r="44" spans="1:11" x14ac:dyDescent="0.25">
      <c r="A44" s="21">
        <v>40</v>
      </c>
      <c r="B44" s="17" t="s">
        <v>193</v>
      </c>
      <c r="C44" s="13">
        <v>2003</v>
      </c>
      <c r="D44" s="15" t="s">
        <v>194</v>
      </c>
      <c r="E44" s="80">
        <v>15</v>
      </c>
      <c r="F44" s="84"/>
      <c r="G44" s="84"/>
      <c r="H44" s="84"/>
      <c r="I44" s="9">
        <f>IF(COUNT(E44:H44)&gt;3,SUMIF(E44:H44,"&gt;="&amp;LARGE(E44:H44,3)),SUM(E44:H44))</f>
        <v>15</v>
      </c>
      <c r="J44" s="71" t="s">
        <v>1485</v>
      </c>
      <c r="K44" s="63"/>
    </row>
    <row r="45" spans="1:11" x14ac:dyDescent="0.25">
      <c r="A45" s="21">
        <v>41</v>
      </c>
      <c r="B45" s="17" t="s">
        <v>235</v>
      </c>
      <c r="C45" s="13">
        <v>2004</v>
      </c>
      <c r="D45" s="17" t="s">
        <v>206</v>
      </c>
      <c r="E45" s="80">
        <v>15</v>
      </c>
      <c r="F45" s="84"/>
      <c r="G45" s="84"/>
      <c r="H45" s="84"/>
      <c r="I45" s="9">
        <f>IF(COUNT(E45:H45)&gt;3,SUMIF(E45:H45,"&gt;="&amp;LARGE(E45:H45,3)),SUM(E45:H45))</f>
        <v>15</v>
      </c>
      <c r="J45" s="71" t="s">
        <v>1485</v>
      </c>
      <c r="K45" s="63"/>
    </row>
    <row r="46" spans="1:11" x14ac:dyDescent="0.25">
      <c r="A46" s="21">
        <v>42</v>
      </c>
      <c r="B46" s="17" t="s">
        <v>126</v>
      </c>
      <c r="C46" s="13">
        <v>2003</v>
      </c>
      <c r="D46" s="15" t="s">
        <v>127</v>
      </c>
      <c r="E46" s="80">
        <v>15</v>
      </c>
      <c r="F46" s="84"/>
      <c r="G46" s="84"/>
      <c r="H46" s="84"/>
      <c r="I46" s="9">
        <f>IF(COUNT(E46:H46)&gt;3,SUMIF(E46:H46,"&gt;="&amp;LARGE(E46:H46,3)),SUM(E46:H46))</f>
        <v>15</v>
      </c>
      <c r="J46" s="71" t="s">
        <v>1485</v>
      </c>
      <c r="K46" s="63"/>
    </row>
    <row r="47" spans="1:11" x14ac:dyDescent="0.25">
      <c r="A47" s="21">
        <v>43</v>
      </c>
      <c r="B47" s="17" t="s">
        <v>182</v>
      </c>
      <c r="C47" s="8">
        <v>2003</v>
      </c>
      <c r="D47" s="15" t="s">
        <v>180</v>
      </c>
      <c r="E47" s="80">
        <v>15</v>
      </c>
      <c r="F47" s="84"/>
      <c r="G47" s="84"/>
      <c r="H47" s="84"/>
      <c r="I47" s="9">
        <f>IF(COUNT(E47:H47)&gt;3,SUMIF(E47:H47,"&gt;="&amp;LARGE(E47:H47,3)),SUM(E47:H47))</f>
        <v>15</v>
      </c>
      <c r="J47" s="71" t="s">
        <v>1485</v>
      </c>
      <c r="K47" s="63"/>
    </row>
    <row r="48" spans="1:11" x14ac:dyDescent="0.25">
      <c r="A48" s="21">
        <v>44</v>
      </c>
      <c r="B48" s="17" t="s">
        <v>219</v>
      </c>
      <c r="C48" s="8">
        <v>2003</v>
      </c>
      <c r="D48" s="17" t="s">
        <v>194</v>
      </c>
      <c r="E48" s="80">
        <v>14</v>
      </c>
      <c r="F48" s="84"/>
      <c r="G48" s="84"/>
      <c r="H48" s="84"/>
      <c r="I48" s="9">
        <f>IF(COUNT(E48:H48)&gt;3,SUMIF(E48:H48,"&gt;="&amp;LARGE(E48:H48,3)),SUM(E48:H48))</f>
        <v>14</v>
      </c>
      <c r="J48" s="71" t="s">
        <v>1486</v>
      </c>
      <c r="K48" s="63"/>
    </row>
    <row r="49" spans="1:11" x14ac:dyDescent="0.25">
      <c r="A49" s="21">
        <v>45</v>
      </c>
      <c r="B49" s="17" t="s">
        <v>165</v>
      </c>
      <c r="C49" s="8">
        <v>2003</v>
      </c>
      <c r="D49" s="15" t="s">
        <v>99</v>
      </c>
      <c r="E49" s="80">
        <v>14</v>
      </c>
      <c r="F49" s="84"/>
      <c r="G49" s="84"/>
      <c r="H49" s="84"/>
      <c r="I49" s="9">
        <f>IF(COUNT(E49:H49)&gt;3,SUMIF(E49:H49,"&gt;="&amp;LARGE(E49:H49,3)),SUM(E49:H49))</f>
        <v>14</v>
      </c>
      <c r="J49" s="71" t="s">
        <v>1486</v>
      </c>
      <c r="K49" s="63"/>
    </row>
    <row r="50" spans="1:11" x14ac:dyDescent="0.25">
      <c r="A50" s="21">
        <v>46</v>
      </c>
      <c r="B50" s="17" t="s">
        <v>146</v>
      </c>
      <c r="C50" s="8">
        <v>2003</v>
      </c>
      <c r="D50" s="15" t="s">
        <v>96</v>
      </c>
      <c r="E50" s="80">
        <v>7</v>
      </c>
      <c r="F50" s="82">
        <v>7</v>
      </c>
      <c r="G50" s="84"/>
      <c r="H50" s="84"/>
      <c r="I50" s="9">
        <f>IF(COUNT(E50:H50)&gt;3,SUMIF(E50:H50,"&gt;="&amp;LARGE(E50:H50,3)),SUM(E50:H50))</f>
        <v>14</v>
      </c>
      <c r="J50" s="71" t="s">
        <v>1486</v>
      </c>
      <c r="K50" s="63"/>
    </row>
    <row r="51" spans="1:11" x14ac:dyDescent="0.25">
      <c r="A51" s="21">
        <v>47</v>
      </c>
      <c r="B51" s="17" t="s">
        <v>231</v>
      </c>
      <c r="C51" s="13">
        <v>2003</v>
      </c>
      <c r="D51" s="17" t="s">
        <v>230</v>
      </c>
      <c r="E51" s="80">
        <v>14</v>
      </c>
      <c r="F51" s="84"/>
      <c r="G51" s="84"/>
      <c r="H51" s="84"/>
      <c r="I51" s="9">
        <f>IF(COUNT(E51:H51)&gt;3,SUMIF(E51:H51,"&gt;="&amp;LARGE(E51:H51,3)),SUM(E51:H51))</f>
        <v>14</v>
      </c>
      <c r="J51" s="71" t="s">
        <v>1486</v>
      </c>
      <c r="K51" s="63"/>
    </row>
    <row r="52" spans="1:11" x14ac:dyDescent="0.25">
      <c r="A52" s="21">
        <v>48</v>
      </c>
      <c r="B52" s="17" t="s">
        <v>107</v>
      </c>
      <c r="C52" s="8">
        <v>2004</v>
      </c>
      <c r="D52" s="17" t="s">
        <v>96</v>
      </c>
      <c r="E52" s="80">
        <v>11</v>
      </c>
      <c r="F52" s="80">
        <v>1</v>
      </c>
      <c r="G52" s="81">
        <v>2</v>
      </c>
      <c r="H52" s="84"/>
      <c r="I52" s="9">
        <f>IF(COUNT(E52:H52)&gt;3,SUMIF(E52:H52,"&gt;="&amp;LARGE(E52:H52,3)),SUM(E52:H52))</f>
        <v>14</v>
      </c>
      <c r="J52" s="71" t="s">
        <v>1486</v>
      </c>
    </row>
    <row r="53" spans="1:11" x14ac:dyDescent="0.25">
      <c r="A53" s="21">
        <v>49</v>
      </c>
      <c r="B53" s="17" t="s">
        <v>156</v>
      </c>
      <c r="C53" s="13">
        <v>2003</v>
      </c>
      <c r="D53" s="17" t="s">
        <v>32</v>
      </c>
      <c r="E53" s="80">
        <v>14</v>
      </c>
      <c r="F53" s="84"/>
      <c r="G53" s="84"/>
      <c r="H53" s="84"/>
      <c r="I53" s="9">
        <f>IF(COUNT(E53:H53)&gt;3,SUMIF(E53:H53,"&gt;="&amp;LARGE(E53:H53,3)),SUM(E53:H53))</f>
        <v>14</v>
      </c>
      <c r="J53" s="71" t="s">
        <v>1486</v>
      </c>
      <c r="K53" s="63"/>
    </row>
    <row r="54" spans="1:11" x14ac:dyDescent="0.25">
      <c r="A54" s="21">
        <v>50</v>
      </c>
      <c r="B54" s="17" t="s">
        <v>251</v>
      </c>
      <c r="C54" s="13">
        <v>2003</v>
      </c>
      <c r="D54" s="17" t="s">
        <v>249</v>
      </c>
      <c r="E54" s="80">
        <v>14</v>
      </c>
      <c r="F54" s="84"/>
      <c r="G54" s="84"/>
      <c r="H54" s="84"/>
      <c r="I54" s="9">
        <f>IF(COUNT(E54:H54)&gt;3,SUMIF(E54:H54,"&gt;="&amp;LARGE(E54:H54,3)),SUM(E54:H54))</f>
        <v>14</v>
      </c>
      <c r="J54" s="71" t="s">
        <v>1486</v>
      </c>
      <c r="K54" s="63"/>
    </row>
    <row r="55" spans="1:11" x14ac:dyDescent="0.25">
      <c r="A55" s="21">
        <v>51</v>
      </c>
      <c r="B55" s="17" t="s">
        <v>1307</v>
      </c>
      <c r="C55" s="13">
        <v>2003</v>
      </c>
      <c r="D55" s="15" t="s">
        <v>334</v>
      </c>
      <c r="E55" s="81">
        <v>14</v>
      </c>
      <c r="F55" s="87"/>
      <c r="G55" s="87"/>
      <c r="H55" s="87"/>
      <c r="I55" s="9">
        <f>IF(COUNT(E55:H55)&gt;3,SUMIF(E55:H55,"&gt;="&amp;LARGE(E55:H55,3)),SUM(E55:H55))</f>
        <v>14</v>
      </c>
      <c r="J55" s="71" t="s">
        <v>1486</v>
      </c>
      <c r="K55" s="63"/>
    </row>
    <row r="56" spans="1:11" x14ac:dyDescent="0.25">
      <c r="A56" s="21">
        <v>52</v>
      </c>
      <c r="B56" s="17" t="s">
        <v>115</v>
      </c>
      <c r="C56" s="8">
        <v>2003</v>
      </c>
      <c r="D56" s="17" t="s">
        <v>21</v>
      </c>
      <c r="E56" s="80">
        <v>9</v>
      </c>
      <c r="F56" s="82">
        <v>5</v>
      </c>
      <c r="G56" s="84"/>
      <c r="H56" s="84"/>
      <c r="I56" s="9">
        <f>IF(COUNT(E56:H56)&gt;3,SUMIF(E56:H56,"&gt;="&amp;LARGE(E56:H56,3)),SUM(E56:H56))</f>
        <v>14</v>
      </c>
      <c r="J56" s="71" t="s">
        <v>1486</v>
      </c>
      <c r="K56" s="63"/>
    </row>
    <row r="57" spans="1:11" x14ac:dyDescent="0.25">
      <c r="A57" s="21">
        <v>53</v>
      </c>
      <c r="B57" s="17" t="s">
        <v>200</v>
      </c>
      <c r="C57" s="8">
        <v>2003</v>
      </c>
      <c r="D57" s="17" t="s">
        <v>201</v>
      </c>
      <c r="E57" s="80">
        <v>14</v>
      </c>
      <c r="F57" s="84"/>
      <c r="G57" s="84"/>
      <c r="H57" s="84"/>
      <c r="I57" s="9">
        <f>IF(COUNT(E57:H57)&gt;3,SUMIF(E57:H57,"&gt;="&amp;LARGE(E57:H57,3)),SUM(E57:H57))</f>
        <v>14</v>
      </c>
      <c r="J57" s="71" t="s">
        <v>1486</v>
      </c>
      <c r="K57" s="63"/>
    </row>
    <row r="58" spans="1:11" x14ac:dyDescent="0.25">
      <c r="A58" s="21">
        <v>54</v>
      </c>
      <c r="B58" s="17" t="s">
        <v>195</v>
      </c>
      <c r="C58" s="13">
        <v>2003</v>
      </c>
      <c r="D58" s="15" t="s">
        <v>147</v>
      </c>
      <c r="E58" s="80">
        <v>11</v>
      </c>
      <c r="F58" s="82">
        <v>2</v>
      </c>
      <c r="G58" s="84"/>
      <c r="H58" s="84"/>
      <c r="I58" s="9">
        <f>IF(COUNT(E58:H58)&gt;3,SUMIF(E58:H58,"&gt;="&amp;LARGE(E58:H58,3)),SUM(E58:H58))</f>
        <v>13</v>
      </c>
      <c r="J58" s="71" t="s">
        <v>1396</v>
      </c>
      <c r="K58" s="63"/>
    </row>
    <row r="59" spans="1:11" x14ac:dyDescent="0.25">
      <c r="A59" s="21">
        <v>55</v>
      </c>
      <c r="B59" s="17" t="s">
        <v>202</v>
      </c>
      <c r="C59" s="8">
        <v>2003</v>
      </c>
      <c r="D59" s="17" t="s">
        <v>203</v>
      </c>
      <c r="E59" s="80">
        <v>7</v>
      </c>
      <c r="F59" s="80">
        <v>6</v>
      </c>
      <c r="G59" s="84"/>
      <c r="H59" s="84"/>
      <c r="I59" s="9">
        <f>IF(COUNT(E59:H59)&gt;3,SUMIF(E59:H59,"&gt;="&amp;LARGE(E59:H59,3)),SUM(E59:H59))</f>
        <v>13</v>
      </c>
      <c r="J59" s="71" t="s">
        <v>1396</v>
      </c>
      <c r="K59" s="63"/>
    </row>
    <row r="60" spans="1:11" x14ac:dyDescent="0.25">
      <c r="A60" s="21">
        <v>56</v>
      </c>
      <c r="B60" s="17" t="s">
        <v>149</v>
      </c>
      <c r="C60" s="8">
        <v>2003</v>
      </c>
      <c r="D60" s="15" t="s">
        <v>32</v>
      </c>
      <c r="E60" s="80">
        <v>4</v>
      </c>
      <c r="F60" s="82">
        <v>9</v>
      </c>
      <c r="G60" s="84"/>
      <c r="H60" s="84"/>
      <c r="I60" s="9">
        <f>IF(COUNT(E60:H60)&gt;3,SUMIF(E60:H60,"&gt;="&amp;LARGE(E60:H60,3)),SUM(E60:H60))</f>
        <v>13</v>
      </c>
      <c r="J60" s="71" t="s">
        <v>1396</v>
      </c>
      <c r="K60" s="63"/>
    </row>
    <row r="61" spans="1:11" x14ac:dyDescent="0.25">
      <c r="A61" s="21">
        <v>57</v>
      </c>
      <c r="B61" s="17" t="s">
        <v>133</v>
      </c>
      <c r="C61" s="8">
        <v>2003</v>
      </c>
      <c r="D61" s="15" t="s">
        <v>27</v>
      </c>
      <c r="E61" s="80">
        <v>13</v>
      </c>
      <c r="F61" s="84"/>
      <c r="G61" s="84"/>
      <c r="H61" s="84"/>
      <c r="I61" s="9">
        <f>IF(COUNT(E61:H61)&gt;3,SUMIF(E61:H61,"&gt;="&amp;LARGE(E61:H61,3)),SUM(E61:H61))</f>
        <v>13</v>
      </c>
      <c r="J61" s="71" t="s">
        <v>1396</v>
      </c>
      <c r="K61" s="63"/>
    </row>
    <row r="62" spans="1:11" x14ac:dyDescent="0.25">
      <c r="A62" s="21">
        <v>58</v>
      </c>
      <c r="B62" s="17" t="s">
        <v>224</v>
      </c>
      <c r="C62" s="8">
        <v>2004</v>
      </c>
      <c r="D62" s="17" t="s">
        <v>218</v>
      </c>
      <c r="E62" s="80">
        <v>5</v>
      </c>
      <c r="F62" s="80">
        <v>7</v>
      </c>
      <c r="G62" s="84"/>
      <c r="H62" s="84"/>
      <c r="I62" s="9">
        <f>IF(COUNT(E62:H62)&gt;3,SUMIF(E62:H62,"&gt;="&amp;LARGE(E62:H62,3)),SUM(E62:H62))</f>
        <v>12</v>
      </c>
      <c r="J62" s="71" t="s">
        <v>1487</v>
      </c>
      <c r="K62" s="63"/>
    </row>
    <row r="63" spans="1:11" x14ac:dyDescent="0.25">
      <c r="A63" s="21">
        <v>59</v>
      </c>
      <c r="B63" s="17" t="s">
        <v>1444</v>
      </c>
      <c r="C63" s="13">
        <v>2003</v>
      </c>
      <c r="D63" s="15" t="s">
        <v>96</v>
      </c>
      <c r="E63" s="81">
        <v>12</v>
      </c>
      <c r="F63" s="87"/>
      <c r="G63" s="87"/>
      <c r="H63" s="87"/>
      <c r="I63" s="9">
        <f>IF(COUNT(E63:H63)&gt;3,SUMIF(E63:H63,"&gt;="&amp;LARGE(E63:H63,3)),SUM(E63:H63))</f>
        <v>12</v>
      </c>
      <c r="J63" s="71" t="s">
        <v>1487</v>
      </c>
    </row>
    <row r="64" spans="1:11" x14ac:dyDescent="0.25">
      <c r="A64" s="21">
        <v>60</v>
      </c>
      <c r="B64" s="17" t="s">
        <v>213</v>
      </c>
      <c r="C64" s="8">
        <v>2003</v>
      </c>
      <c r="D64" s="17" t="s">
        <v>32</v>
      </c>
      <c r="E64" s="80">
        <v>12</v>
      </c>
      <c r="F64" s="84"/>
      <c r="G64" s="84"/>
      <c r="H64" s="84"/>
      <c r="I64" s="9">
        <f>IF(COUNT(E64:H64)&gt;3,SUMIF(E64:H64,"&gt;="&amp;LARGE(E64:H64,3)),SUM(E64:H64))</f>
        <v>12</v>
      </c>
      <c r="J64" s="71" t="s">
        <v>1487</v>
      </c>
      <c r="K64" s="63"/>
    </row>
    <row r="65" spans="1:11" x14ac:dyDescent="0.25">
      <c r="A65" s="21">
        <v>61</v>
      </c>
      <c r="B65" s="17" t="s">
        <v>148</v>
      </c>
      <c r="C65" s="8">
        <v>2003</v>
      </c>
      <c r="D65" s="15" t="s">
        <v>96</v>
      </c>
      <c r="E65" s="80">
        <v>5</v>
      </c>
      <c r="F65" s="82">
        <v>6</v>
      </c>
      <c r="G65" s="84"/>
      <c r="H65" s="84"/>
      <c r="I65" s="9">
        <f>IF(COUNT(E65:H65)&gt;3,SUMIF(E65:H65,"&gt;="&amp;LARGE(E65:H65,3)),SUM(E65:H65))</f>
        <v>11</v>
      </c>
      <c r="J65" s="71" t="s">
        <v>1488</v>
      </c>
      <c r="K65" s="63"/>
    </row>
    <row r="66" spans="1:11" x14ac:dyDescent="0.25">
      <c r="A66" s="21">
        <v>62</v>
      </c>
      <c r="B66" s="17" t="s">
        <v>1308</v>
      </c>
      <c r="C66" s="13">
        <v>2003</v>
      </c>
      <c r="D66" s="15" t="s">
        <v>334</v>
      </c>
      <c r="E66" s="81">
        <v>11</v>
      </c>
      <c r="F66" s="87"/>
      <c r="G66" s="87"/>
      <c r="H66" s="87"/>
      <c r="I66" s="9">
        <f>IF(COUNT(E66:H66)&gt;3,SUMIF(E66:H66,"&gt;="&amp;LARGE(E66:H66,3)),SUM(E66:H66))</f>
        <v>11</v>
      </c>
      <c r="J66" s="71" t="s">
        <v>1488</v>
      </c>
      <c r="K66" s="63"/>
    </row>
    <row r="67" spans="1:11" x14ac:dyDescent="0.25">
      <c r="A67" s="21">
        <v>63</v>
      </c>
      <c r="B67" s="17" t="s">
        <v>236</v>
      </c>
      <c r="C67" s="13">
        <v>2003</v>
      </c>
      <c r="D67" s="17" t="s">
        <v>206</v>
      </c>
      <c r="E67" s="80">
        <v>11</v>
      </c>
      <c r="F67" s="84"/>
      <c r="G67" s="84"/>
      <c r="H67" s="84"/>
      <c r="I67" s="9">
        <f>IF(COUNT(E67:H67)&gt;3,SUMIF(E67:H67,"&gt;="&amp;LARGE(E67:H67,3)),SUM(E67:H67))</f>
        <v>11</v>
      </c>
      <c r="J67" s="71" t="s">
        <v>1488</v>
      </c>
      <c r="K67" s="63"/>
    </row>
    <row r="68" spans="1:11" x14ac:dyDescent="0.25">
      <c r="A68" s="21">
        <v>64</v>
      </c>
      <c r="B68" s="17" t="s">
        <v>220</v>
      </c>
      <c r="C68" s="8">
        <v>2003</v>
      </c>
      <c r="D68" s="17" t="s">
        <v>221</v>
      </c>
      <c r="E68" s="80">
        <v>11</v>
      </c>
      <c r="F68" s="84"/>
      <c r="G68" s="84"/>
      <c r="H68" s="84"/>
      <c r="I68" s="9">
        <f>IF(COUNT(E68:H68)&gt;3,SUMIF(E68:H68,"&gt;="&amp;LARGE(E68:H68,3)),SUM(E68:H68))</f>
        <v>11</v>
      </c>
      <c r="J68" s="71" t="s">
        <v>1488</v>
      </c>
      <c r="K68" s="63"/>
    </row>
    <row r="69" spans="1:11" x14ac:dyDescent="0.25">
      <c r="A69" s="21">
        <v>65</v>
      </c>
      <c r="B69" s="17" t="s">
        <v>183</v>
      </c>
      <c r="C69" s="8">
        <v>2004</v>
      </c>
      <c r="D69" s="15" t="s">
        <v>180</v>
      </c>
      <c r="E69" s="80">
        <v>11</v>
      </c>
      <c r="F69" s="84"/>
      <c r="G69" s="84"/>
      <c r="H69" s="84"/>
      <c r="I69" s="9">
        <f>IF(COUNT(E69:H69)&gt;3,SUMIF(E69:H69,"&gt;="&amp;LARGE(E69:H69,3)),SUM(E69:H69))</f>
        <v>11</v>
      </c>
      <c r="J69" s="71" t="s">
        <v>1488</v>
      </c>
      <c r="K69" s="63"/>
    </row>
    <row r="70" spans="1:11" x14ac:dyDescent="0.25">
      <c r="A70" s="21">
        <v>66</v>
      </c>
      <c r="B70" s="17" t="s">
        <v>269</v>
      </c>
      <c r="C70" s="13">
        <v>2004</v>
      </c>
      <c r="D70" s="17" t="s">
        <v>59</v>
      </c>
      <c r="E70" s="80">
        <v>11</v>
      </c>
      <c r="F70" s="84"/>
      <c r="G70" s="84"/>
      <c r="H70" s="84"/>
      <c r="I70" s="9">
        <f>IF(COUNT(E70:H70)&gt;3,SUMIF(E70:H70,"&gt;="&amp;LARGE(E70:H70,3)),SUM(E70:H70))</f>
        <v>11</v>
      </c>
      <c r="J70" s="71" t="s">
        <v>1488</v>
      </c>
      <c r="K70" s="63"/>
    </row>
    <row r="71" spans="1:11" x14ac:dyDescent="0.25">
      <c r="A71" s="21">
        <v>67</v>
      </c>
      <c r="B71" s="17" t="s">
        <v>265</v>
      </c>
      <c r="C71" s="13">
        <v>2003</v>
      </c>
      <c r="D71" s="17" t="s">
        <v>175</v>
      </c>
      <c r="E71" s="80">
        <v>11</v>
      </c>
      <c r="F71" s="84"/>
      <c r="G71" s="84"/>
      <c r="H71" s="84"/>
      <c r="I71" s="9">
        <f>IF(COUNT(E71:H71)&gt;3,SUMIF(E71:H71,"&gt;="&amp;LARGE(E71:H71,3)),SUM(E71:H71))</f>
        <v>11</v>
      </c>
      <c r="J71" s="71" t="s">
        <v>1488</v>
      </c>
      <c r="K71" s="63"/>
    </row>
    <row r="72" spans="1:11" x14ac:dyDescent="0.25">
      <c r="A72" s="21">
        <v>68</v>
      </c>
      <c r="B72" s="17" t="s">
        <v>252</v>
      </c>
      <c r="C72" s="13">
        <v>2003</v>
      </c>
      <c r="D72" s="17" t="s">
        <v>61</v>
      </c>
      <c r="E72" s="80">
        <v>11</v>
      </c>
      <c r="F72" s="84"/>
      <c r="G72" s="84"/>
      <c r="H72" s="84"/>
      <c r="I72" s="9">
        <f>IF(COUNT(E72:H72)&gt;3,SUMIF(E72:H72,"&gt;="&amp;LARGE(E72:H72,3)),SUM(E72:H72))</f>
        <v>11</v>
      </c>
      <c r="J72" s="71" t="s">
        <v>1488</v>
      </c>
      <c r="K72" s="63"/>
    </row>
    <row r="73" spans="1:11" x14ac:dyDescent="0.25">
      <c r="A73" s="21">
        <v>69</v>
      </c>
      <c r="B73" s="17" t="s">
        <v>128</v>
      </c>
      <c r="C73" s="13">
        <v>2003</v>
      </c>
      <c r="D73" s="17" t="s">
        <v>127</v>
      </c>
      <c r="E73" s="80">
        <v>11</v>
      </c>
      <c r="F73" s="84"/>
      <c r="G73" s="84"/>
      <c r="H73" s="84"/>
      <c r="I73" s="9">
        <f>IF(COUNT(E73:H73)&gt;3,SUMIF(E73:H73,"&gt;="&amp;LARGE(E73:H73,3)),SUM(E73:H73))</f>
        <v>11</v>
      </c>
      <c r="J73" s="71" t="s">
        <v>1488</v>
      </c>
      <c r="K73" s="63"/>
    </row>
    <row r="74" spans="1:11" x14ac:dyDescent="0.25">
      <c r="A74" s="21">
        <v>70</v>
      </c>
      <c r="B74" s="17" t="s">
        <v>134</v>
      </c>
      <c r="C74" s="13">
        <v>2003</v>
      </c>
      <c r="D74" s="17" t="s">
        <v>27</v>
      </c>
      <c r="E74" s="80">
        <v>10</v>
      </c>
      <c r="F74" s="84"/>
      <c r="G74" s="84"/>
      <c r="H74" s="84"/>
      <c r="I74" s="9">
        <f>IF(COUNT(E74:H74)&gt;3,SUMIF(E74:H74,"&gt;="&amp;LARGE(E74:H74,3)),SUM(E74:H74))</f>
        <v>10</v>
      </c>
      <c r="J74" s="71" t="s">
        <v>1489</v>
      </c>
      <c r="K74" s="63"/>
    </row>
    <row r="75" spans="1:11" x14ac:dyDescent="0.25">
      <c r="A75" s="21">
        <v>71</v>
      </c>
      <c r="B75" s="17" t="s">
        <v>189</v>
      </c>
      <c r="C75" s="13">
        <v>2003</v>
      </c>
      <c r="D75" s="15" t="s">
        <v>46</v>
      </c>
      <c r="E75" s="81">
        <v>10</v>
      </c>
      <c r="F75" s="84"/>
      <c r="G75" s="84"/>
      <c r="H75" s="84"/>
      <c r="I75" s="9">
        <f>IF(COUNT(E75:H75)&gt;3,SUMIF(E75:H75,"&gt;="&amp;LARGE(E75:H75,3)),SUM(E75:H75))</f>
        <v>10</v>
      </c>
      <c r="J75" s="71" t="s">
        <v>1489</v>
      </c>
    </row>
    <row r="76" spans="1:11" x14ac:dyDescent="0.25">
      <c r="A76" s="21">
        <v>72</v>
      </c>
      <c r="B76" s="17" t="s">
        <v>1445</v>
      </c>
      <c r="C76" s="13">
        <v>2003</v>
      </c>
      <c r="D76" s="15" t="s">
        <v>96</v>
      </c>
      <c r="E76" s="81">
        <v>9</v>
      </c>
      <c r="F76" s="87"/>
      <c r="G76" s="87"/>
      <c r="H76" s="87"/>
      <c r="I76" s="9">
        <f>IF(COUNT(E76:H76)&gt;3,SUMIF(E76:H76,"&gt;="&amp;LARGE(E76:H76,3)),SUM(E76:H76))</f>
        <v>9</v>
      </c>
      <c r="J76" s="71" t="s">
        <v>1490</v>
      </c>
      <c r="K76" s="63"/>
    </row>
    <row r="77" spans="1:11" x14ac:dyDescent="0.25">
      <c r="A77" s="21">
        <v>73</v>
      </c>
      <c r="B77" s="17" t="s">
        <v>241</v>
      </c>
      <c r="C77" s="8">
        <v>2003</v>
      </c>
      <c r="D77" s="17" t="s">
        <v>32</v>
      </c>
      <c r="E77" s="80">
        <v>9</v>
      </c>
      <c r="F77" s="84"/>
      <c r="G77" s="84"/>
      <c r="H77" s="84"/>
      <c r="I77" s="9">
        <f>IF(COUNT(E77:H77)&gt;3,SUMIF(E77:H77,"&gt;="&amp;LARGE(E77:H77,3)),SUM(E77:H77))</f>
        <v>9</v>
      </c>
      <c r="J77" s="71" t="s">
        <v>1490</v>
      </c>
      <c r="K77" s="63"/>
    </row>
    <row r="78" spans="1:11" x14ac:dyDescent="0.25">
      <c r="A78" s="21">
        <v>74</v>
      </c>
      <c r="B78" s="17" t="s">
        <v>1309</v>
      </c>
      <c r="C78" s="13">
        <v>2004</v>
      </c>
      <c r="D78" s="15" t="s">
        <v>334</v>
      </c>
      <c r="E78" s="81">
        <v>9</v>
      </c>
      <c r="F78" s="87"/>
      <c r="G78" s="87"/>
      <c r="H78" s="87"/>
      <c r="I78" s="9">
        <f>IF(COUNT(E78:H78)&gt;3,SUMIF(E78:H78,"&gt;="&amp;LARGE(E78:H78,3)),SUM(E78:H78))</f>
        <v>9</v>
      </c>
      <c r="J78" s="71" t="s">
        <v>1490</v>
      </c>
      <c r="K78" s="63"/>
    </row>
    <row r="79" spans="1:11" x14ac:dyDescent="0.25">
      <c r="A79" s="21">
        <v>75</v>
      </c>
      <c r="B79" s="17" t="s">
        <v>168</v>
      </c>
      <c r="C79" s="8">
        <v>2003</v>
      </c>
      <c r="D79" s="15" t="s">
        <v>167</v>
      </c>
      <c r="E79" s="80">
        <v>9</v>
      </c>
      <c r="F79" s="84"/>
      <c r="G79" s="84"/>
      <c r="H79" s="84"/>
      <c r="I79" s="9">
        <f>IF(COUNT(E79:H79)&gt;3,SUMIF(E79:H79,"&gt;="&amp;LARGE(E79:H79,3)),SUM(E79:H79))</f>
        <v>9</v>
      </c>
      <c r="J79" s="71" t="s">
        <v>1490</v>
      </c>
      <c r="K79" s="63"/>
    </row>
    <row r="80" spans="1:11" x14ac:dyDescent="0.25">
      <c r="A80" s="21">
        <v>76</v>
      </c>
      <c r="B80" s="17" t="s">
        <v>207</v>
      </c>
      <c r="C80" s="8">
        <v>2003</v>
      </c>
      <c r="D80" s="17" t="s">
        <v>206</v>
      </c>
      <c r="E80" s="80">
        <v>9</v>
      </c>
      <c r="F80" s="84"/>
      <c r="G80" s="84"/>
      <c r="H80" s="84"/>
      <c r="I80" s="9">
        <f>IF(COUNT(E80:H80)&gt;3,SUMIF(E80:H80,"&gt;="&amp;LARGE(E80:H80,3)),SUM(E80:H80))</f>
        <v>9</v>
      </c>
      <c r="J80" s="71" t="s">
        <v>1490</v>
      </c>
      <c r="K80" s="63"/>
    </row>
    <row r="81" spans="1:11" x14ac:dyDescent="0.25">
      <c r="A81" s="21">
        <v>77</v>
      </c>
      <c r="B81" s="17" t="s">
        <v>253</v>
      </c>
      <c r="C81" s="13">
        <v>2003</v>
      </c>
      <c r="D81" s="17" t="s">
        <v>249</v>
      </c>
      <c r="E81" s="80">
        <v>9</v>
      </c>
      <c r="F81" s="84"/>
      <c r="G81" s="84"/>
      <c r="H81" s="84"/>
      <c r="I81" s="9">
        <f>IF(COUNT(E81:H81)&gt;3,SUMIF(E81:H81,"&gt;="&amp;LARGE(E81:H81,3)),SUM(E81:H81))</f>
        <v>9</v>
      </c>
      <c r="J81" s="71" t="s">
        <v>1490</v>
      </c>
      <c r="K81" s="63"/>
    </row>
    <row r="82" spans="1:11" x14ac:dyDescent="0.25">
      <c r="A82" s="21">
        <v>78</v>
      </c>
      <c r="B82" s="17" t="s">
        <v>214</v>
      </c>
      <c r="C82" s="8">
        <v>2003</v>
      </c>
      <c r="D82" s="17" t="s">
        <v>32</v>
      </c>
      <c r="E82" s="80">
        <v>9</v>
      </c>
      <c r="F82" s="84"/>
      <c r="G82" s="84"/>
      <c r="H82" s="84"/>
      <c r="I82" s="9">
        <f>IF(COUNT(E82:H82)&gt;3,SUMIF(E82:H82,"&gt;="&amp;LARGE(E82:H82,3)),SUM(E82:H82))</f>
        <v>9</v>
      </c>
      <c r="J82" s="71" t="s">
        <v>1490</v>
      </c>
      <c r="K82" s="63"/>
    </row>
    <row r="83" spans="1:11" x14ac:dyDescent="0.25">
      <c r="A83" s="21">
        <v>79</v>
      </c>
      <c r="B83" s="17" t="s">
        <v>184</v>
      </c>
      <c r="C83" s="8">
        <v>2003</v>
      </c>
      <c r="D83" s="15" t="s">
        <v>180</v>
      </c>
      <c r="E83" s="80">
        <v>8</v>
      </c>
      <c r="F83" s="84"/>
      <c r="G83" s="84"/>
      <c r="H83" s="84"/>
      <c r="I83" s="9">
        <f>IF(COUNT(E83:H83)&gt;3,SUMIF(E83:H83,"&gt;="&amp;LARGE(E83:H83,3)),SUM(E83:H83))</f>
        <v>8</v>
      </c>
      <c r="J83" s="71" t="s">
        <v>1491</v>
      </c>
      <c r="K83" s="63"/>
    </row>
    <row r="84" spans="1:11" x14ac:dyDescent="0.25">
      <c r="A84" s="21">
        <v>80</v>
      </c>
      <c r="B84" s="17" t="s">
        <v>135</v>
      </c>
      <c r="C84" s="8">
        <v>2003</v>
      </c>
      <c r="D84" s="17" t="s">
        <v>21</v>
      </c>
      <c r="E84" s="80">
        <v>8</v>
      </c>
      <c r="F84" s="84"/>
      <c r="G84" s="84"/>
      <c r="H84" s="84"/>
      <c r="I84" s="9">
        <f>IF(COUNT(E84:H84)&gt;3,SUMIF(E84:H84,"&gt;="&amp;LARGE(E84:H84,3)),SUM(E84:H84))</f>
        <v>8</v>
      </c>
      <c r="J84" s="71" t="s">
        <v>1491</v>
      </c>
      <c r="K84" s="63"/>
    </row>
    <row r="85" spans="1:11" x14ac:dyDescent="0.25">
      <c r="A85" s="21">
        <v>81</v>
      </c>
      <c r="B85" s="17" t="s">
        <v>196</v>
      </c>
      <c r="C85" s="13">
        <v>2003</v>
      </c>
      <c r="D85" s="15" t="s">
        <v>194</v>
      </c>
      <c r="E85" s="80">
        <v>8</v>
      </c>
      <c r="F85" s="84"/>
      <c r="G85" s="84"/>
      <c r="H85" s="84"/>
      <c r="I85" s="9">
        <f>IF(COUNT(E85:H85)&gt;3,SUMIF(E85:H85,"&gt;="&amp;LARGE(E85:H85,3)),SUM(E85:H85))</f>
        <v>8</v>
      </c>
      <c r="J85" s="71" t="s">
        <v>1491</v>
      </c>
      <c r="K85" s="63"/>
    </row>
    <row r="86" spans="1:11" x14ac:dyDescent="0.25">
      <c r="A86" s="21">
        <v>82</v>
      </c>
      <c r="B86" s="17" t="s">
        <v>266</v>
      </c>
      <c r="C86" s="13">
        <v>2003</v>
      </c>
      <c r="D86" s="17" t="s">
        <v>175</v>
      </c>
      <c r="E86" s="80">
        <v>8</v>
      </c>
      <c r="F86" s="84"/>
      <c r="G86" s="84"/>
      <c r="H86" s="84"/>
      <c r="I86" s="9">
        <f>IF(COUNT(E86:H86)&gt;3,SUMIF(E86:H86,"&gt;="&amp;LARGE(E86:H86,3)),SUM(E86:H86))</f>
        <v>8</v>
      </c>
      <c r="J86" s="71" t="s">
        <v>1491</v>
      </c>
      <c r="K86" s="63"/>
    </row>
    <row r="87" spans="1:11" x14ac:dyDescent="0.25">
      <c r="A87" s="21">
        <v>83</v>
      </c>
      <c r="B87" s="17" t="s">
        <v>237</v>
      </c>
      <c r="C87" s="13">
        <v>2003</v>
      </c>
      <c r="D87" s="17" t="s">
        <v>215</v>
      </c>
      <c r="E87" s="80">
        <v>8</v>
      </c>
      <c r="F87" s="84"/>
      <c r="G87" s="84"/>
      <c r="H87" s="84"/>
      <c r="I87" s="9">
        <f>IF(COUNT(E87:H87)&gt;3,SUMIF(E87:H87,"&gt;="&amp;LARGE(E87:H87,3)),SUM(E87:H87))</f>
        <v>8</v>
      </c>
      <c r="J87" s="71" t="s">
        <v>1491</v>
      </c>
      <c r="K87" s="63"/>
    </row>
    <row r="88" spans="1:11" x14ac:dyDescent="0.25">
      <c r="A88" s="21">
        <v>84</v>
      </c>
      <c r="B88" s="17" t="s">
        <v>108</v>
      </c>
      <c r="C88" s="8">
        <v>2003</v>
      </c>
      <c r="D88" s="17" t="s">
        <v>98</v>
      </c>
      <c r="E88" s="80">
        <v>8</v>
      </c>
      <c r="F88" s="84"/>
      <c r="G88" s="84"/>
      <c r="H88" s="84"/>
      <c r="I88" s="9">
        <f>IF(COUNT(E88:H88)&gt;3,SUMIF(E88:H88,"&gt;="&amp;LARGE(E88:H88,3)),SUM(E88:H88))</f>
        <v>8</v>
      </c>
      <c r="J88" s="71" t="s">
        <v>1491</v>
      </c>
      <c r="K88" s="63"/>
    </row>
    <row r="89" spans="1:11" x14ac:dyDescent="0.25">
      <c r="A89" s="21">
        <v>85</v>
      </c>
      <c r="B89" s="17" t="s">
        <v>129</v>
      </c>
      <c r="C89" s="8">
        <v>2003</v>
      </c>
      <c r="D89" s="15" t="s">
        <v>48</v>
      </c>
      <c r="E89" s="80">
        <v>8</v>
      </c>
      <c r="F89" s="84"/>
      <c r="G89" s="84"/>
      <c r="H89" s="84"/>
      <c r="I89" s="9">
        <f>IF(COUNT(E89:H89)&gt;3,SUMIF(E89:H89,"&gt;="&amp;LARGE(E89:H89,3)),SUM(E89:H89))</f>
        <v>8</v>
      </c>
      <c r="J89" s="71" t="s">
        <v>1491</v>
      </c>
      <c r="K89" s="63"/>
    </row>
    <row r="90" spans="1:11" x14ac:dyDescent="0.25">
      <c r="A90" s="21">
        <v>86</v>
      </c>
      <c r="B90" s="17" t="s">
        <v>190</v>
      </c>
      <c r="C90" s="13">
        <v>2004</v>
      </c>
      <c r="D90" s="15" t="s">
        <v>46</v>
      </c>
      <c r="E90" s="81">
        <v>7</v>
      </c>
      <c r="F90" s="84"/>
      <c r="G90" s="84"/>
      <c r="H90" s="84"/>
      <c r="I90" s="9">
        <f>IF(COUNT(E90:H90)&gt;3,SUMIF(E90:H90,"&gt;="&amp;LARGE(E90:H90,3)),SUM(E90:H90))</f>
        <v>7</v>
      </c>
      <c r="J90" s="71" t="s">
        <v>1492</v>
      </c>
      <c r="K90" s="63"/>
    </row>
    <row r="91" spans="1:11" x14ac:dyDescent="0.25">
      <c r="A91" s="20">
        <v>87</v>
      </c>
      <c r="B91" s="17" t="s">
        <v>116</v>
      </c>
      <c r="C91" s="8">
        <v>2003</v>
      </c>
      <c r="D91" s="17" t="s">
        <v>21</v>
      </c>
      <c r="E91" s="80">
        <v>7</v>
      </c>
      <c r="F91" s="84"/>
      <c r="G91" s="84"/>
      <c r="H91" s="84"/>
      <c r="I91" s="9">
        <f>IF(COUNT(E91:H91)&gt;3,SUMIF(E91:H91,"&gt;="&amp;LARGE(E91:H91,3)),SUM(E91:H91))</f>
        <v>7</v>
      </c>
      <c r="J91" s="71" t="s">
        <v>1492</v>
      </c>
      <c r="K91" s="63"/>
    </row>
    <row r="92" spans="1:11" x14ac:dyDescent="0.25">
      <c r="A92" s="20">
        <v>88</v>
      </c>
      <c r="B92" s="17" t="s">
        <v>208</v>
      </c>
      <c r="C92" s="8">
        <v>2003</v>
      </c>
      <c r="D92" s="17" t="s">
        <v>206</v>
      </c>
      <c r="E92" s="80">
        <v>7</v>
      </c>
      <c r="F92" s="84"/>
      <c r="G92" s="84"/>
      <c r="H92" s="84"/>
      <c r="I92" s="9">
        <f>IF(COUNT(E92:H92)&gt;3,SUMIF(E92:H92,"&gt;="&amp;LARGE(E92:H92,3)),SUM(E92:H92))</f>
        <v>7</v>
      </c>
      <c r="J92" s="71" t="s">
        <v>1492</v>
      </c>
      <c r="K92" s="63"/>
    </row>
    <row r="93" spans="1:11" x14ac:dyDescent="0.25">
      <c r="A93" s="20">
        <v>89</v>
      </c>
      <c r="B93" s="17" t="s">
        <v>171</v>
      </c>
      <c r="C93" s="8">
        <v>2003</v>
      </c>
      <c r="D93" s="15" t="s">
        <v>57</v>
      </c>
      <c r="E93" s="80">
        <v>5</v>
      </c>
      <c r="F93" s="81">
        <v>2</v>
      </c>
      <c r="G93" s="84"/>
      <c r="H93" s="84"/>
      <c r="I93" s="9">
        <f>IF(COUNT(E93:H93)&gt;3,SUMIF(E93:H93,"&gt;="&amp;LARGE(E93:H93,3)),SUM(E93:H93))</f>
        <v>7</v>
      </c>
      <c r="J93" s="71" t="s">
        <v>1492</v>
      </c>
      <c r="K93" s="63"/>
    </row>
    <row r="94" spans="1:11" x14ac:dyDescent="0.25">
      <c r="A94" s="20">
        <v>90</v>
      </c>
      <c r="B94" s="17" t="s">
        <v>158</v>
      </c>
      <c r="C94" s="13">
        <v>2003</v>
      </c>
      <c r="D94" s="17" t="s">
        <v>32</v>
      </c>
      <c r="E94" s="80">
        <v>7</v>
      </c>
      <c r="F94" s="84"/>
      <c r="G94" s="84"/>
      <c r="H94" s="84"/>
      <c r="I94" s="9">
        <f>IF(COUNT(E94:H94)&gt;3,SUMIF(E94:H94,"&gt;="&amp;LARGE(E94:H94,3)),SUM(E94:H94))</f>
        <v>7</v>
      </c>
      <c r="J94" s="71" t="s">
        <v>1492</v>
      </c>
      <c r="K94" s="63"/>
    </row>
    <row r="95" spans="1:11" x14ac:dyDescent="0.25">
      <c r="A95" s="20">
        <v>91</v>
      </c>
      <c r="B95" s="17" t="s">
        <v>242</v>
      </c>
      <c r="C95" s="13">
        <v>2003</v>
      </c>
      <c r="D95" s="17" t="s">
        <v>7</v>
      </c>
      <c r="E95" s="80">
        <v>7</v>
      </c>
      <c r="F95" s="84"/>
      <c r="G95" s="84"/>
      <c r="H95" s="84"/>
      <c r="I95" s="9">
        <f>IF(COUNT(E95:H95)&gt;3,SUMIF(E95:H95,"&gt;="&amp;LARGE(E95:H95,3)),SUM(E95:H95))</f>
        <v>7</v>
      </c>
      <c r="J95" s="71" t="s">
        <v>1492</v>
      </c>
      <c r="K95" s="63"/>
    </row>
    <row r="96" spans="1:11" x14ac:dyDescent="0.25">
      <c r="A96" s="20">
        <v>92</v>
      </c>
      <c r="B96" s="17" t="s">
        <v>254</v>
      </c>
      <c r="C96" s="13">
        <v>2004</v>
      </c>
      <c r="D96" s="17" t="s">
        <v>249</v>
      </c>
      <c r="E96" s="80">
        <v>7</v>
      </c>
      <c r="F96" s="84"/>
      <c r="G96" s="84"/>
      <c r="H96" s="84"/>
      <c r="I96" s="9">
        <f>IF(COUNT(E96:H96)&gt;3,SUMIF(E96:H96,"&gt;="&amp;LARGE(E96:H96,3)),SUM(E96:H96))</f>
        <v>7</v>
      </c>
      <c r="J96" s="71" t="s">
        <v>1492</v>
      </c>
      <c r="K96" s="63"/>
    </row>
    <row r="97" spans="1:11" x14ac:dyDescent="0.25">
      <c r="A97" s="20">
        <v>93</v>
      </c>
      <c r="B97" s="17" t="s">
        <v>276</v>
      </c>
      <c r="C97" s="13">
        <v>2003</v>
      </c>
      <c r="D97" s="17" t="s">
        <v>104</v>
      </c>
      <c r="E97" s="80">
        <v>7</v>
      </c>
      <c r="F97" s="84"/>
      <c r="G97" s="84"/>
      <c r="H97" s="84"/>
      <c r="I97" s="9">
        <f>IF(COUNT(E97:H97)&gt;3,SUMIF(E97:H97,"&gt;="&amp;LARGE(E97:H97,3)),SUM(E97:H97))</f>
        <v>7</v>
      </c>
      <c r="J97" s="71" t="s">
        <v>1492</v>
      </c>
      <c r="K97" s="63"/>
    </row>
    <row r="98" spans="1:11" x14ac:dyDescent="0.25">
      <c r="A98" s="20">
        <v>94</v>
      </c>
      <c r="B98" s="17" t="s">
        <v>169</v>
      </c>
      <c r="C98" s="8">
        <v>2004</v>
      </c>
      <c r="D98" s="15" t="s">
        <v>167</v>
      </c>
      <c r="E98" s="80">
        <v>7</v>
      </c>
      <c r="F98" s="84"/>
      <c r="G98" s="84"/>
      <c r="H98" s="84"/>
      <c r="I98" s="9">
        <f>IF(COUNT(E98:H98)&gt;3,SUMIF(E98:H98,"&gt;="&amp;LARGE(E98:H98,3)),SUM(E98:H98))</f>
        <v>7</v>
      </c>
      <c r="J98" s="71" t="s">
        <v>1492</v>
      </c>
      <c r="K98" s="63"/>
    </row>
    <row r="99" spans="1:11" x14ac:dyDescent="0.25">
      <c r="A99" s="20">
        <v>95</v>
      </c>
      <c r="B99" s="17" t="s">
        <v>136</v>
      </c>
      <c r="C99" s="13">
        <v>2003</v>
      </c>
      <c r="D99" s="17" t="s">
        <v>27</v>
      </c>
      <c r="E99" s="80">
        <v>6</v>
      </c>
      <c r="F99" s="84"/>
      <c r="G99" s="84"/>
      <c r="H99" s="84"/>
      <c r="I99" s="9">
        <f>IF(COUNT(E99:H99)&gt;3,SUMIF(E99:H99,"&gt;="&amp;LARGE(E99:H99,3)),SUM(E99:H99))</f>
        <v>6</v>
      </c>
      <c r="J99" s="70" t="s">
        <v>1493</v>
      </c>
      <c r="K99" s="63"/>
    </row>
    <row r="100" spans="1:11" x14ac:dyDescent="0.25">
      <c r="A100" s="20">
        <v>98</v>
      </c>
      <c r="B100" s="17" t="s">
        <v>238</v>
      </c>
      <c r="C100" s="13">
        <v>2003</v>
      </c>
      <c r="D100" s="17" t="s">
        <v>206</v>
      </c>
      <c r="E100" s="80">
        <v>6</v>
      </c>
      <c r="F100" s="84"/>
      <c r="G100" s="84"/>
      <c r="H100" s="84"/>
      <c r="I100" s="9">
        <f>IF(COUNT(E100:H100)&gt;3,SUMIF(E100:H100,"&gt;="&amp;LARGE(E100:H100,3)),SUM(E100:H100))</f>
        <v>6</v>
      </c>
      <c r="J100" s="70" t="s">
        <v>1493</v>
      </c>
      <c r="K100" s="63"/>
    </row>
    <row r="101" spans="1:11" x14ac:dyDescent="0.25">
      <c r="A101" s="20">
        <v>99</v>
      </c>
      <c r="B101" s="17" t="s">
        <v>1077</v>
      </c>
      <c r="C101" s="8">
        <v>2003</v>
      </c>
      <c r="D101" s="15" t="s">
        <v>147</v>
      </c>
      <c r="E101" s="80">
        <v>6</v>
      </c>
      <c r="F101" s="84"/>
      <c r="G101" s="84"/>
      <c r="H101" s="84"/>
      <c r="I101" s="9">
        <f>IF(COUNT(E101:H101)&gt;3,SUMIF(E101:H101,"&gt;="&amp;LARGE(E101:H101,3)),SUM(E101:H101))</f>
        <v>6</v>
      </c>
      <c r="J101" s="70" t="s">
        <v>1493</v>
      </c>
      <c r="K101" s="63"/>
    </row>
    <row r="102" spans="1:11" x14ac:dyDescent="0.25">
      <c r="A102" s="20">
        <v>100</v>
      </c>
      <c r="B102" s="17" t="s">
        <v>270</v>
      </c>
      <c r="C102" s="13">
        <v>2003</v>
      </c>
      <c r="D102" s="17" t="s">
        <v>102</v>
      </c>
      <c r="E102" s="80">
        <v>6</v>
      </c>
      <c r="F102" s="84"/>
      <c r="G102" s="84"/>
      <c r="H102" s="84"/>
      <c r="I102" s="9">
        <f>IF(COUNT(E102:H102)&gt;3,SUMIF(E102:H102,"&gt;="&amp;LARGE(E102:H102,3)),SUM(E102:H102))</f>
        <v>6</v>
      </c>
      <c r="J102" s="70" t="s">
        <v>1493</v>
      </c>
      <c r="K102" s="63"/>
    </row>
    <row r="103" spans="1:11" x14ac:dyDescent="0.25">
      <c r="A103" s="20">
        <v>101</v>
      </c>
      <c r="B103" s="17" t="s">
        <v>1043</v>
      </c>
      <c r="C103" s="8">
        <v>2003</v>
      </c>
      <c r="D103" s="15" t="s">
        <v>192</v>
      </c>
      <c r="E103" s="80">
        <v>6</v>
      </c>
      <c r="F103" s="84"/>
      <c r="G103" s="84"/>
      <c r="H103" s="84"/>
      <c r="I103" s="9">
        <f>IF(COUNT(E103:H103)&gt;3,SUMIF(E103:H103,"&gt;="&amp;LARGE(E103:H103,3)),SUM(E103:H103))</f>
        <v>6</v>
      </c>
      <c r="J103" s="70" t="s">
        <v>1493</v>
      </c>
      <c r="K103" s="63"/>
    </row>
    <row r="104" spans="1:11" x14ac:dyDescent="0.25">
      <c r="A104" s="20">
        <v>102</v>
      </c>
      <c r="B104" s="17" t="s">
        <v>255</v>
      </c>
      <c r="C104" s="13">
        <v>2003</v>
      </c>
      <c r="D104" s="17" t="s">
        <v>249</v>
      </c>
      <c r="E104" s="80">
        <v>6</v>
      </c>
      <c r="F104" s="84"/>
      <c r="G104" s="84"/>
      <c r="H104" s="84"/>
      <c r="I104" s="9">
        <f>IF(COUNT(E104:H104)&gt;3,SUMIF(E104:H104,"&gt;="&amp;LARGE(E104:H104,3)),SUM(E104:H104))</f>
        <v>6</v>
      </c>
      <c r="J104" s="70" t="s">
        <v>1493</v>
      </c>
      <c r="K104" s="63"/>
    </row>
    <row r="105" spans="1:11" x14ac:dyDescent="0.25">
      <c r="A105" s="20">
        <v>103</v>
      </c>
      <c r="B105" s="17" t="s">
        <v>267</v>
      </c>
      <c r="C105" s="13">
        <v>2003</v>
      </c>
      <c r="D105" s="17" t="s">
        <v>175</v>
      </c>
      <c r="E105" s="80">
        <v>6</v>
      </c>
      <c r="F105" s="84"/>
      <c r="G105" s="84"/>
      <c r="H105" s="84"/>
      <c r="I105" s="9">
        <f>IF(COUNT(E105:H105)&gt;3,SUMIF(E105:H105,"&gt;="&amp;LARGE(E105:H105,3)),SUM(E105:H105))</f>
        <v>6</v>
      </c>
      <c r="J105" s="70" t="s">
        <v>1493</v>
      </c>
    </row>
    <row r="106" spans="1:11" x14ac:dyDescent="0.25">
      <c r="A106" s="20">
        <v>104</v>
      </c>
      <c r="B106" s="17" t="s">
        <v>185</v>
      </c>
      <c r="C106" s="8">
        <v>2004</v>
      </c>
      <c r="D106" s="15" t="s">
        <v>180</v>
      </c>
      <c r="E106" s="80">
        <v>6</v>
      </c>
      <c r="F106" s="84"/>
      <c r="G106" s="84"/>
      <c r="H106" s="84"/>
      <c r="I106" s="9">
        <f>IF(COUNT(E106:H106)&gt;3,SUMIF(E106:H106,"&gt;="&amp;LARGE(E106:H106,3)),SUM(E106:H106))</f>
        <v>6</v>
      </c>
      <c r="J106" s="70" t="s">
        <v>1493</v>
      </c>
      <c r="K106" s="63"/>
    </row>
    <row r="107" spans="1:11" x14ac:dyDescent="0.25">
      <c r="A107" s="20">
        <v>105</v>
      </c>
      <c r="B107" s="17" t="s">
        <v>222</v>
      </c>
      <c r="C107" s="8">
        <v>2003</v>
      </c>
      <c r="D107" s="17" t="s">
        <v>223</v>
      </c>
      <c r="E107" s="80">
        <v>6</v>
      </c>
      <c r="F107" s="84"/>
      <c r="G107" s="84"/>
      <c r="H107" s="84"/>
      <c r="I107" s="9">
        <f>IF(COUNT(E107:H107)&gt;3,SUMIF(E107:H107,"&gt;="&amp;LARGE(E107:H107,3)),SUM(E107:H107))</f>
        <v>6</v>
      </c>
      <c r="J107" s="70" t="s">
        <v>1493</v>
      </c>
      <c r="K107" s="63"/>
    </row>
    <row r="108" spans="1:11" x14ac:dyDescent="0.25">
      <c r="A108" s="20">
        <v>106</v>
      </c>
      <c r="B108" s="17" t="s">
        <v>1450</v>
      </c>
      <c r="C108" s="13">
        <v>2003</v>
      </c>
      <c r="D108" s="15" t="s">
        <v>96</v>
      </c>
      <c r="E108" s="81">
        <v>5</v>
      </c>
      <c r="F108" s="87"/>
      <c r="G108" s="87"/>
      <c r="H108" s="87"/>
      <c r="I108" s="9">
        <f>IF(COUNT(E108:H108)&gt;3,SUMIF(E108:H108,"&gt;="&amp;LARGE(E108:H108,3)),SUM(E108:H108))</f>
        <v>5</v>
      </c>
      <c r="J108" s="70" t="s">
        <v>1494</v>
      </c>
      <c r="K108" s="63"/>
    </row>
    <row r="109" spans="1:11" x14ac:dyDescent="0.25">
      <c r="A109" s="20">
        <v>107</v>
      </c>
      <c r="B109" s="17" t="s">
        <v>1310</v>
      </c>
      <c r="C109" s="13">
        <v>2003</v>
      </c>
      <c r="D109" s="15" t="s">
        <v>334</v>
      </c>
      <c r="E109" s="81">
        <v>5</v>
      </c>
      <c r="F109" s="87"/>
      <c r="G109" s="87"/>
      <c r="H109" s="87"/>
      <c r="I109" s="9">
        <f>IF(COUNT(E109:H109)&gt;3,SUMIF(E109:H109,"&gt;="&amp;LARGE(E109:H109,3)),SUM(E109:H109))</f>
        <v>5</v>
      </c>
      <c r="J109" s="70" t="s">
        <v>1494</v>
      </c>
      <c r="K109" s="63"/>
    </row>
    <row r="110" spans="1:11" x14ac:dyDescent="0.25">
      <c r="A110" s="20">
        <v>108</v>
      </c>
      <c r="B110" s="17" t="s">
        <v>256</v>
      </c>
      <c r="C110" s="13">
        <v>2003</v>
      </c>
      <c r="D110" s="17" t="s">
        <v>61</v>
      </c>
      <c r="E110" s="80">
        <v>5</v>
      </c>
      <c r="F110" s="84"/>
      <c r="G110" s="84"/>
      <c r="H110" s="84"/>
      <c r="I110" s="9">
        <f>IF(COUNT(E110:H110)&gt;3,SUMIF(E110:H110,"&gt;="&amp;LARGE(E110:H110,3)),SUM(E110:H110))</f>
        <v>5</v>
      </c>
      <c r="J110" s="70" t="s">
        <v>1494</v>
      </c>
      <c r="K110" s="63"/>
    </row>
    <row r="111" spans="1:11" x14ac:dyDescent="0.25">
      <c r="A111" s="20">
        <v>109</v>
      </c>
      <c r="B111" s="17" t="s">
        <v>277</v>
      </c>
      <c r="C111" s="13">
        <v>2004</v>
      </c>
      <c r="D111" s="17" t="s">
        <v>104</v>
      </c>
      <c r="E111" s="80">
        <v>5</v>
      </c>
      <c r="F111" s="84"/>
      <c r="G111" s="84"/>
      <c r="H111" s="84"/>
      <c r="I111" s="9">
        <f>IF(COUNT(E111:H111)&gt;3,SUMIF(E111:H111,"&gt;="&amp;LARGE(E111:H111,3)),SUM(E111:H111))</f>
        <v>5</v>
      </c>
      <c r="J111" s="70" t="s">
        <v>1494</v>
      </c>
      <c r="K111" s="63"/>
    </row>
    <row r="112" spans="1:11" x14ac:dyDescent="0.25">
      <c r="A112" s="20">
        <v>110</v>
      </c>
      <c r="B112" s="17" t="s">
        <v>209</v>
      </c>
      <c r="C112" s="8">
        <v>2003</v>
      </c>
      <c r="D112" s="17" t="s">
        <v>206</v>
      </c>
      <c r="E112" s="80">
        <v>5</v>
      </c>
      <c r="F112" s="84"/>
      <c r="G112" s="84"/>
      <c r="H112" s="84"/>
      <c r="I112" s="9">
        <f>IF(COUNT(E112:H112)&gt;3,SUMIF(E112:H112,"&gt;="&amp;LARGE(E112:H112,3)),SUM(E112:H112))</f>
        <v>5</v>
      </c>
      <c r="J112" s="70" t="s">
        <v>1494</v>
      </c>
      <c r="K112" s="63"/>
    </row>
    <row r="113" spans="1:11" x14ac:dyDescent="0.25">
      <c r="A113" s="20">
        <v>111</v>
      </c>
      <c r="B113" s="17" t="s">
        <v>159</v>
      </c>
      <c r="C113" s="13">
        <v>2003</v>
      </c>
      <c r="D113" s="17" t="s">
        <v>32</v>
      </c>
      <c r="E113" s="80">
        <v>5</v>
      </c>
      <c r="F113" s="84"/>
      <c r="G113" s="84"/>
      <c r="H113" s="84"/>
      <c r="I113" s="9">
        <f>IF(COUNT(E113:H113)&gt;3,SUMIF(E113:H113,"&gt;="&amp;LARGE(E113:H113,3)),SUM(E113:H113))</f>
        <v>5</v>
      </c>
      <c r="J113" s="70" t="s">
        <v>1494</v>
      </c>
      <c r="K113" s="63"/>
    </row>
    <row r="114" spans="1:11" x14ac:dyDescent="0.25">
      <c r="A114" s="20">
        <v>112</v>
      </c>
      <c r="B114" s="17" t="s">
        <v>137</v>
      </c>
      <c r="C114" s="8">
        <v>2003</v>
      </c>
      <c r="D114" s="15" t="s">
        <v>32</v>
      </c>
      <c r="E114" s="80">
        <v>5</v>
      </c>
      <c r="F114" s="84"/>
      <c r="G114" s="84"/>
      <c r="H114" s="84"/>
      <c r="I114" s="9">
        <f>IF(COUNT(E114:H114)&gt;3,SUMIF(E114:H114,"&gt;="&amp;LARGE(E114:H114,3)),SUM(E114:H114))</f>
        <v>5</v>
      </c>
      <c r="J114" s="70" t="s">
        <v>1494</v>
      </c>
      <c r="K114" s="63"/>
    </row>
    <row r="115" spans="1:11" x14ac:dyDescent="0.25">
      <c r="A115" s="20">
        <v>113</v>
      </c>
      <c r="B115" s="17" t="s">
        <v>117</v>
      </c>
      <c r="C115" s="8">
        <v>2003</v>
      </c>
      <c r="D115" s="15" t="s">
        <v>118</v>
      </c>
      <c r="E115" s="80">
        <v>5</v>
      </c>
      <c r="F115" s="84"/>
      <c r="G115" s="84"/>
      <c r="H115" s="84"/>
      <c r="I115" s="9">
        <f>IF(COUNT(E115:H115)&gt;3,SUMIF(E115:H115,"&gt;="&amp;LARGE(E115:H115,3)),SUM(E115:H115))</f>
        <v>5</v>
      </c>
      <c r="J115" s="70" t="s">
        <v>1494</v>
      </c>
      <c r="K115" s="63"/>
    </row>
    <row r="116" spans="1:11" x14ac:dyDescent="0.25">
      <c r="A116" s="20">
        <v>114</v>
      </c>
      <c r="B116" s="17" t="s">
        <v>243</v>
      </c>
      <c r="C116" s="8">
        <v>2003</v>
      </c>
      <c r="D116" s="17" t="s">
        <v>32</v>
      </c>
      <c r="E116" s="80">
        <v>5</v>
      </c>
      <c r="F116" s="84"/>
      <c r="G116" s="84"/>
      <c r="H116" s="84"/>
      <c r="I116" s="9">
        <f>IF(COUNT(E116:H116)&gt;3,SUMIF(E116:H116,"&gt;="&amp;LARGE(E116:H116,3)),SUM(E116:H116))</f>
        <v>5</v>
      </c>
      <c r="J116" s="70" t="s">
        <v>1494</v>
      </c>
      <c r="K116" s="63"/>
    </row>
    <row r="117" spans="1:11" x14ac:dyDescent="0.25">
      <c r="A117" s="20">
        <v>115</v>
      </c>
      <c r="B117" s="17" t="s">
        <v>100</v>
      </c>
      <c r="C117" s="8">
        <v>2003</v>
      </c>
      <c r="D117" s="17" t="s">
        <v>215</v>
      </c>
      <c r="E117" s="80">
        <v>4</v>
      </c>
      <c r="F117" s="84"/>
      <c r="G117" s="84"/>
      <c r="H117" s="84"/>
      <c r="I117" s="9">
        <f>IF(COUNT(E117:H117)&gt;3,SUMIF(E117:H117,"&gt;="&amp;LARGE(E117:H117,3)),SUM(E117:H117))</f>
        <v>4</v>
      </c>
      <c r="J117" s="70" t="s">
        <v>1495</v>
      </c>
      <c r="K117" s="63"/>
    </row>
    <row r="118" spans="1:11" x14ac:dyDescent="0.25">
      <c r="A118" s="20">
        <v>116</v>
      </c>
      <c r="B118" s="17" t="s">
        <v>119</v>
      </c>
      <c r="C118" s="8">
        <v>2003</v>
      </c>
      <c r="D118" s="15" t="s">
        <v>118</v>
      </c>
      <c r="E118" s="80">
        <v>4</v>
      </c>
      <c r="F118" s="84"/>
      <c r="G118" s="84"/>
      <c r="H118" s="84"/>
      <c r="I118" s="9">
        <f>IF(COUNT(E118:H118)&gt;3,SUMIF(E118:H118,"&gt;="&amp;LARGE(E118:H118,3)),SUM(E118:H118))</f>
        <v>4</v>
      </c>
      <c r="J118" s="70" t="s">
        <v>1495</v>
      </c>
      <c r="K118" s="63"/>
    </row>
    <row r="119" spans="1:11" x14ac:dyDescent="0.25">
      <c r="A119" s="20">
        <v>117</v>
      </c>
      <c r="B119" s="17" t="s">
        <v>1451</v>
      </c>
      <c r="C119" s="13">
        <v>2003</v>
      </c>
      <c r="D119" s="15" t="s">
        <v>96</v>
      </c>
      <c r="E119" s="81">
        <v>4</v>
      </c>
      <c r="F119" s="87"/>
      <c r="G119" s="87"/>
      <c r="H119" s="87"/>
      <c r="I119" s="9">
        <f>IF(COUNT(E119:H119)&gt;3,SUMIF(E119:H119,"&gt;="&amp;LARGE(E119:H119,3)),SUM(E119:H119))</f>
        <v>4</v>
      </c>
      <c r="J119" s="70" t="s">
        <v>1495</v>
      </c>
      <c r="K119" s="63"/>
    </row>
    <row r="120" spans="1:11" x14ac:dyDescent="0.25">
      <c r="A120" s="20">
        <v>118</v>
      </c>
      <c r="B120" s="17" t="s">
        <v>197</v>
      </c>
      <c r="C120" s="8">
        <v>2004</v>
      </c>
      <c r="D120" s="15" t="s">
        <v>192</v>
      </c>
      <c r="E120" s="80">
        <v>4</v>
      </c>
      <c r="F120" s="84"/>
      <c r="G120" s="84"/>
      <c r="H120" s="84"/>
      <c r="I120" s="9">
        <f>IF(COUNT(E120:H120)&gt;3,SUMIF(E120:H120,"&gt;="&amp;LARGE(E120:H120,3)),SUM(E120:H120))</f>
        <v>4</v>
      </c>
      <c r="J120" s="70" t="s">
        <v>1495</v>
      </c>
      <c r="K120" s="63"/>
    </row>
    <row r="121" spans="1:11" x14ac:dyDescent="0.25">
      <c r="A121" s="20">
        <v>119</v>
      </c>
      <c r="B121" s="17" t="s">
        <v>160</v>
      </c>
      <c r="C121" s="13">
        <v>2003</v>
      </c>
      <c r="D121" s="17" t="s">
        <v>32</v>
      </c>
      <c r="E121" s="80">
        <v>4</v>
      </c>
      <c r="F121" s="84"/>
      <c r="G121" s="84"/>
      <c r="H121" s="84"/>
      <c r="I121" s="9">
        <f>IF(COUNT(E121:H121)&gt;3,SUMIF(E121:H121,"&gt;="&amp;LARGE(E121:H121,3)),SUM(E121:H121))</f>
        <v>4</v>
      </c>
      <c r="J121" s="70" t="s">
        <v>1495</v>
      </c>
      <c r="K121" s="63"/>
    </row>
    <row r="122" spans="1:11" x14ac:dyDescent="0.25">
      <c r="A122" s="20">
        <v>120</v>
      </c>
      <c r="B122" s="17" t="s">
        <v>257</v>
      </c>
      <c r="C122" s="13">
        <v>2003</v>
      </c>
      <c r="D122" s="17" t="s">
        <v>42</v>
      </c>
      <c r="E122" s="80">
        <v>4</v>
      </c>
      <c r="F122" s="84"/>
      <c r="G122" s="84"/>
      <c r="H122" s="84"/>
      <c r="I122" s="9">
        <f>IF(COUNT(E122:H122)&gt;3,SUMIF(E122:H122,"&gt;="&amp;LARGE(E122:H122,3)),SUM(E122:H122))</f>
        <v>4</v>
      </c>
      <c r="J122" s="70" t="s">
        <v>1495</v>
      </c>
      <c r="K122" s="63"/>
    </row>
    <row r="123" spans="1:11" x14ac:dyDescent="0.25">
      <c r="A123" s="20">
        <v>121</v>
      </c>
      <c r="B123" s="17" t="s">
        <v>138</v>
      </c>
      <c r="C123" s="8">
        <v>2004</v>
      </c>
      <c r="D123" s="17" t="s">
        <v>21</v>
      </c>
      <c r="E123" s="80">
        <v>4</v>
      </c>
      <c r="F123" s="84"/>
      <c r="G123" s="84"/>
      <c r="H123" s="84"/>
      <c r="I123" s="9">
        <f>IF(COUNT(E123:H123)&gt;3,SUMIF(E123:H123,"&gt;="&amp;LARGE(E123:H123,3)),SUM(E123:H123))</f>
        <v>4</v>
      </c>
      <c r="J123" s="70" t="s">
        <v>1495</v>
      </c>
      <c r="K123" s="63"/>
    </row>
    <row r="124" spans="1:11" x14ac:dyDescent="0.25">
      <c r="A124" s="20">
        <v>122</v>
      </c>
      <c r="B124" s="17" t="s">
        <v>278</v>
      </c>
      <c r="C124" s="13">
        <v>2003</v>
      </c>
      <c r="D124" s="17" t="s">
        <v>104</v>
      </c>
      <c r="E124" s="80">
        <v>4</v>
      </c>
      <c r="F124" s="84"/>
      <c r="G124" s="84"/>
      <c r="H124" s="84"/>
      <c r="I124" s="9">
        <f>IF(COUNT(E124:H124)&gt;3,SUMIF(E124:H124,"&gt;="&amp;LARGE(E124:H124,3)),SUM(E124:H124))</f>
        <v>4</v>
      </c>
      <c r="J124" s="70" t="s">
        <v>1495</v>
      </c>
      <c r="K124" s="63"/>
    </row>
    <row r="125" spans="1:11" x14ac:dyDescent="0.25">
      <c r="A125" s="20">
        <v>123</v>
      </c>
      <c r="B125" s="17" t="s">
        <v>150</v>
      </c>
      <c r="C125" s="13">
        <v>2003</v>
      </c>
      <c r="D125" s="17" t="s">
        <v>32</v>
      </c>
      <c r="E125" s="80">
        <v>2</v>
      </c>
      <c r="F125" s="80">
        <v>2</v>
      </c>
      <c r="G125" s="84"/>
      <c r="H125" s="84"/>
      <c r="I125" s="9">
        <f>IF(COUNT(E125:H125)&gt;3,SUMIF(E125:H125,"&gt;="&amp;LARGE(E125:H125,3)),SUM(E125:H125))</f>
        <v>4</v>
      </c>
      <c r="J125" s="70" t="s">
        <v>1495</v>
      </c>
      <c r="K125" s="63"/>
    </row>
    <row r="126" spans="1:11" x14ac:dyDescent="0.25">
      <c r="A126" s="20">
        <v>124</v>
      </c>
      <c r="B126" s="17" t="s">
        <v>187</v>
      </c>
      <c r="C126" s="8">
        <v>2003</v>
      </c>
      <c r="D126" s="15" t="s">
        <v>180</v>
      </c>
      <c r="E126" s="80">
        <v>3</v>
      </c>
      <c r="F126" s="84"/>
      <c r="G126" s="84"/>
      <c r="H126" s="84"/>
      <c r="I126" s="9">
        <f>IF(COUNT(E126:H126)&gt;3,SUMIF(E126:H126,"&gt;="&amp;LARGE(E126:H126,3)),SUM(E126:H126))</f>
        <v>3</v>
      </c>
      <c r="J126" s="70" t="s">
        <v>1496</v>
      </c>
      <c r="K126" s="63"/>
    </row>
    <row r="127" spans="1:11" x14ac:dyDescent="0.25">
      <c r="A127" s="20">
        <v>125</v>
      </c>
      <c r="B127" s="17" t="s">
        <v>258</v>
      </c>
      <c r="C127" s="13">
        <v>2003</v>
      </c>
      <c r="D127" s="17" t="s">
        <v>249</v>
      </c>
      <c r="E127" s="80">
        <v>3</v>
      </c>
      <c r="F127" s="84"/>
      <c r="G127" s="84"/>
      <c r="H127" s="84"/>
      <c r="I127" s="9">
        <f>IF(COUNT(E127:H127)&gt;3,SUMIF(E127:H127,"&gt;="&amp;LARGE(E127:H127,3)),SUM(E127:H127))</f>
        <v>3</v>
      </c>
      <c r="J127" s="70" t="s">
        <v>1496</v>
      </c>
      <c r="K127" s="63"/>
    </row>
    <row r="128" spans="1:11" x14ac:dyDescent="0.25">
      <c r="A128" s="20">
        <v>126</v>
      </c>
      <c r="B128" s="17" t="s">
        <v>172</v>
      </c>
      <c r="C128" s="8">
        <v>2004</v>
      </c>
      <c r="D128" s="15" t="s">
        <v>167</v>
      </c>
      <c r="E128" s="80">
        <v>3</v>
      </c>
      <c r="F128" s="84"/>
      <c r="G128" s="84"/>
      <c r="H128" s="84"/>
      <c r="I128" s="9">
        <f>IF(COUNT(E128:H128)&gt;3,SUMIF(E128:H128,"&gt;="&amp;LARGE(E128:H128,3)),SUM(E128:H128))</f>
        <v>3</v>
      </c>
      <c r="J128" s="70" t="s">
        <v>1496</v>
      </c>
      <c r="K128" s="63"/>
    </row>
    <row r="129" spans="1:11" x14ac:dyDescent="0.25">
      <c r="A129" s="20">
        <v>127</v>
      </c>
      <c r="B129" s="17" t="s">
        <v>122</v>
      </c>
      <c r="C129" s="8">
        <v>2003</v>
      </c>
      <c r="D129" s="17" t="s">
        <v>21</v>
      </c>
      <c r="E129" s="80">
        <v>2</v>
      </c>
      <c r="F129" s="80">
        <v>1</v>
      </c>
      <c r="G129" s="84"/>
      <c r="H129" s="84"/>
      <c r="I129" s="9">
        <f>IF(COUNT(E129:H129)&gt;3,SUMIF(E129:H129,"&gt;="&amp;LARGE(E129:H129,3)),SUM(E129:H129))</f>
        <v>3</v>
      </c>
      <c r="J129" s="70" t="s">
        <v>1496</v>
      </c>
    </row>
    <row r="130" spans="1:11" x14ac:dyDescent="0.25">
      <c r="A130" s="20">
        <v>128</v>
      </c>
      <c r="B130" s="17" t="s">
        <v>1448</v>
      </c>
      <c r="C130" s="13">
        <v>2003</v>
      </c>
      <c r="D130" s="15" t="s">
        <v>96</v>
      </c>
      <c r="E130" s="81">
        <v>3</v>
      </c>
      <c r="F130" s="87"/>
      <c r="G130" s="87"/>
      <c r="H130" s="87"/>
      <c r="I130" s="9">
        <f>IF(COUNT(E130:H130)&gt;3,SUMIF(E130:H130,"&gt;="&amp;LARGE(E130:H130,3)),SUM(E130:H130))</f>
        <v>3</v>
      </c>
      <c r="J130" s="70" t="s">
        <v>1496</v>
      </c>
      <c r="K130" s="63"/>
    </row>
    <row r="131" spans="1:11" x14ac:dyDescent="0.25">
      <c r="A131" s="20">
        <v>129</v>
      </c>
      <c r="B131" s="17" t="s">
        <v>211</v>
      </c>
      <c r="C131" s="8">
        <v>2004</v>
      </c>
      <c r="D131" s="17" t="s">
        <v>206</v>
      </c>
      <c r="E131" s="80">
        <v>3</v>
      </c>
      <c r="F131" s="84"/>
      <c r="G131" s="84"/>
      <c r="H131" s="84"/>
      <c r="I131" s="9">
        <f>IF(COUNT(E131:H131)&gt;3,SUMIF(E131:H131,"&gt;="&amp;LARGE(E131:H131,3)),SUM(E131:H131))</f>
        <v>3</v>
      </c>
      <c r="J131" s="70" t="s">
        <v>1496</v>
      </c>
      <c r="K131" s="63"/>
    </row>
    <row r="132" spans="1:11" x14ac:dyDescent="0.25">
      <c r="A132" s="20">
        <v>130</v>
      </c>
      <c r="B132" s="17" t="s">
        <v>139</v>
      </c>
      <c r="C132" s="8">
        <v>2003</v>
      </c>
      <c r="D132" s="17" t="s">
        <v>140</v>
      </c>
      <c r="E132" s="80">
        <v>3</v>
      </c>
      <c r="F132" s="84"/>
      <c r="G132" s="84"/>
      <c r="H132" s="84"/>
      <c r="I132" s="9">
        <f>IF(COUNT(E132:H132)&gt;3,SUMIF(E132:H132,"&gt;="&amp;LARGE(E132:H132,3)),SUM(E132:H132))</f>
        <v>3</v>
      </c>
      <c r="J132" s="70" t="s">
        <v>1496</v>
      </c>
      <c r="K132" s="63"/>
    </row>
    <row r="133" spans="1:11" x14ac:dyDescent="0.25">
      <c r="A133" s="20">
        <v>131</v>
      </c>
      <c r="B133" s="17" t="s">
        <v>279</v>
      </c>
      <c r="C133" s="13">
        <v>2003</v>
      </c>
      <c r="D133" s="17" t="s">
        <v>104</v>
      </c>
      <c r="E133" s="80">
        <v>3</v>
      </c>
      <c r="F133" s="84"/>
      <c r="G133" s="84"/>
      <c r="H133" s="84"/>
      <c r="I133" s="9">
        <f>IF(COUNT(E133:H133)&gt;3,SUMIF(E133:H133,"&gt;="&amp;LARGE(E133:H133,3)),SUM(E133:H133))</f>
        <v>3</v>
      </c>
      <c r="J133" s="70" t="s">
        <v>1496</v>
      </c>
      <c r="K133" s="63"/>
    </row>
    <row r="134" spans="1:11" x14ac:dyDescent="0.25">
      <c r="A134" s="20">
        <v>132</v>
      </c>
      <c r="B134" s="17" t="s">
        <v>1311</v>
      </c>
      <c r="C134" s="13">
        <v>2003</v>
      </c>
      <c r="D134" s="15" t="s">
        <v>411</v>
      </c>
      <c r="E134" s="81">
        <v>3</v>
      </c>
      <c r="F134" s="87"/>
      <c r="G134" s="87"/>
      <c r="H134" s="87"/>
      <c r="I134" s="9">
        <f>IF(COUNT(E134:H134)&gt;3,SUMIF(E134:H134,"&gt;="&amp;LARGE(E134:H134,3)),SUM(E134:H134))</f>
        <v>3</v>
      </c>
      <c r="J134" s="70" t="s">
        <v>1496</v>
      </c>
    </row>
    <row r="135" spans="1:11" x14ac:dyDescent="0.25">
      <c r="A135" s="20">
        <v>133</v>
      </c>
      <c r="B135" s="17" t="s">
        <v>120</v>
      </c>
      <c r="C135" s="13">
        <v>2003</v>
      </c>
      <c r="D135" s="17" t="s">
        <v>121</v>
      </c>
      <c r="E135" s="80">
        <v>3</v>
      </c>
      <c r="F135" s="84"/>
      <c r="G135" s="84"/>
      <c r="H135" s="84"/>
      <c r="I135" s="9">
        <f>IF(COUNT(E135:H135)&gt;3,SUMIF(E135:H135,"&gt;="&amp;LARGE(E135:H135,3)),SUM(E135:H135))</f>
        <v>3</v>
      </c>
      <c r="J135" s="70" t="s">
        <v>1496</v>
      </c>
      <c r="K135" s="63"/>
    </row>
    <row r="136" spans="1:11" x14ac:dyDescent="0.25">
      <c r="A136" s="20">
        <v>134</v>
      </c>
      <c r="B136" s="17" t="s">
        <v>161</v>
      </c>
      <c r="C136" s="13">
        <v>2003</v>
      </c>
      <c r="D136" s="17" t="s">
        <v>32</v>
      </c>
      <c r="E136" s="80">
        <v>3</v>
      </c>
      <c r="F136" s="84"/>
      <c r="G136" s="84"/>
      <c r="H136" s="84"/>
      <c r="I136" s="9">
        <f>IF(COUNT(E136:H136)&gt;3,SUMIF(E136:H136,"&gt;="&amp;LARGE(E136:H136,3)),SUM(E136:H136))</f>
        <v>3</v>
      </c>
      <c r="J136" s="70" t="s">
        <v>1496</v>
      </c>
    </row>
    <row r="137" spans="1:11" x14ac:dyDescent="0.25">
      <c r="A137" s="20">
        <v>135</v>
      </c>
      <c r="B137" s="17" t="s">
        <v>110</v>
      </c>
      <c r="C137" s="8">
        <v>2003</v>
      </c>
      <c r="D137" s="17" t="s">
        <v>98</v>
      </c>
      <c r="E137" s="80">
        <v>3</v>
      </c>
      <c r="F137" s="84"/>
      <c r="G137" s="84"/>
      <c r="H137" s="84"/>
      <c r="I137" s="9">
        <f>IF(COUNT(E137:H137)&gt;3,SUMIF(E137:H137,"&gt;="&amp;LARGE(E137:H137,3)),SUM(E137:H137))</f>
        <v>3</v>
      </c>
      <c r="J137" s="70" t="s">
        <v>1496</v>
      </c>
      <c r="K137" s="63"/>
    </row>
    <row r="138" spans="1:11" x14ac:dyDescent="0.25">
      <c r="A138" s="20">
        <v>136</v>
      </c>
      <c r="B138" s="17" t="s">
        <v>272</v>
      </c>
      <c r="C138" s="13">
        <v>2003</v>
      </c>
      <c r="D138" s="17" t="s">
        <v>21</v>
      </c>
      <c r="E138" s="80">
        <v>2</v>
      </c>
      <c r="F138" s="84"/>
      <c r="G138" s="84"/>
      <c r="H138" s="84"/>
      <c r="I138" s="9">
        <f>IF(COUNT(E138:H138)&gt;3,SUMIF(E138:H138,"&gt;="&amp;LARGE(E138:H138,3)),SUM(E138:H138))</f>
        <v>2</v>
      </c>
      <c r="J138" s="70" t="s">
        <v>1497</v>
      </c>
      <c r="K138" s="63"/>
    </row>
    <row r="139" spans="1:11" x14ac:dyDescent="0.25">
      <c r="A139" s="20">
        <v>137</v>
      </c>
      <c r="B139" s="17" t="s">
        <v>1313</v>
      </c>
      <c r="C139" s="13">
        <v>2004</v>
      </c>
      <c r="D139" s="15" t="s">
        <v>334</v>
      </c>
      <c r="E139" s="81">
        <v>2</v>
      </c>
      <c r="F139" s="87"/>
      <c r="G139" s="87"/>
      <c r="H139" s="87"/>
      <c r="I139" s="9">
        <f>IF(COUNT(E139:H139)&gt;3,SUMIF(E139:H139,"&gt;="&amp;LARGE(E139:H139,3)),SUM(E139:H139))</f>
        <v>2</v>
      </c>
      <c r="J139" s="70" t="s">
        <v>1497</v>
      </c>
      <c r="K139" s="63"/>
    </row>
    <row r="140" spans="1:11" x14ac:dyDescent="0.25">
      <c r="A140" s="20">
        <v>138</v>
      </c>
      <c r="B140" s="17" t="s">
        <v>225</v>
      </c>
      <c r="C140" s="13">
        <v>2003</v>
      </c>
      <c r="D140" s="17" t="s">
        <v>226</v>
      </c>
      <c r="E140" s="80">
        <v>2</v>
      </c>
      <c r="F140" s="84"/>
      <c r="G140" s="84"/>
      <c r="H140" s="84"/>
      <c r="I140" s="9">
        <f>IF(COUNT(E140:H140)&gt;3,SUMIF(E140:H140,"&gt;="&amp;LARGE(E140:H140,3)),SUM(E140:H140))</f>
        <v>2</v>
      </c>
      <c r="J140" s="70" t="s">
        <v>1497</v>
      </c>
    </row>
    <row r="141" spans="1:11" x14ac:dyDescent="0.25">
      <c r="A141" s="20">
        <v>139</v>
      </c>
      <c r="B141" s="17" t="s">
        <v>1312</v>
      </c>
      <c r="C141" s="13">
        <v>2004</v>
      </c>
      <c r="D141" s="15" t="s">
        <v>223</v>
      </c>
      <c r="E141" s="81">
        <v>2</v>
      </c>
      <c r="F141" s="87"/>
      <c r="G141" s="87"/>
      <c r="H141" s="87"/>
      <c r="I141" s="9">
        <f>IF(COUNT(E141:H141)&gt;3,SUMIF(E141:H141,"&gt;="&amp;LARGE(E141:H141,3)),SUM(E141:H141))</f>
        <v>2</v>
      </c>
      <c r="J141" s="70" t="s">
        <v>1497</v>
      </c>
      <c r="K141" s="63"/>
    </row>
    <row r="142" spans="1:11" x14ac:dyDescent="0.25">
      <c r="A142" s="20">
        <v>140</v>
      </c>
      <c r="B142" s="17" t="s">
        <v>174</v>
      </c>
      <c r="C142" s="8">
        <v>2004</v>
      </c>
      <c r="D142" s="15" t="s">
        <v>175</v>
      </c>
      <c r="E142" s="80">
        <v>2</v>
      </c>
      <c r="F142" s="84"/>
      <c r="G142" s="84"/>
      <c r="H142" s="84"/>
      <c r="I142" s="9">
        <f>IF(COUNT(E142:H142)&gt;3,SUMIF(E142:H142,"&gt;="&amp;LARGE(E142:H142,3)),SUM(E142:H142))</f>
        <v>2</v>
      </c>
      <c r="J142" s="70" t="s">
        <v>1497</v>
      </c>
      <c r="K142" s="63"/>
    </row>
    <row r="143" spans="1:11" x14ac:dyDescent="0.25">
      <c r="A143" s="20">
        <v>141</v>
      </c>
      <c r="B143" s="17" t="s">
        <v>259</v>
      </c>
      <c r="C143" s="13">
        <v>2003</v>
      </c>
      <c r="D143" s="17" t="s">
        <v>249</v>
      </c>
      <c r="E143" s="80">
        <v>2</v>
      </c>
      <c r="F143" s="84"/>
      <c r="G143" s="84"/>
      <c r="H143" s="84"/>
      <c r="I143" s="9">
        <f>IF(COUNT(E143:H143)&gt;3,SUMIF(E143:H143,"&gt;="&amp;LARGE(E143:H143,3)),SUM(E143:H143))</f>
        <v>2</v>
      </c>
      <c r="J143" s="70" t="s">
        <v>1497</v>
      </c>
      <c r="K143" s="63"/>
    </row>
    <row r="144" spans="1:11" x14ac:dyDescent="0.25">
      <c r="A144" s="20">
        <v>142</v>
      </c>
      <c r="B144" s="17" t="s">
        <v>280</v>
      </c>
      <c r="C144" s="13">
        <v>2003</v>
      </c>
      <c r="D144" s="17" t="s">
        <v>104</v>
      </c>
      <c r="E144" s="80">
        <v>2</v>
      </c>
      <c r="F144" s="84"/>
      <c r="G144" s="84"/>
      <c r="H144" s="84"/>
      <c r="I144" s="9">
        <f>IF(COUNT(E144:H144)&gt;3,SUMIF(E144:H144,"&gt;="&amp;LARGE(E144:H144,3)),SUM(E144:H144))</f>
        <v>2</v>
      </c>
      <c r="J144" s="70" t="s">
        <v>1497</v>
      </c>
      <c r="K144" s="63"/>
    </row>
    <row r="145" spans="1:11" x14ac:dyDescent="0.25">
      <c r="A145" s="20">
        <v>143</v>
      </c>
      <c r="B145" s="17" t="s">
        <v>1314</v>
      </c>
      <c r="C145" s="13">
        <v>2006</v>
      </c>
      <c r="D145" s="15" t="s">
        <v>233</v>
      </c>
      <c r="E145" s="81">
        <v>2</v>
      </c>
      <c r="F145" s="87"/>
      <c r="G145" s="87"/>
      <c r="H145" s="87"/>
      <c r="I145" s="9">
        <f>IF(COUNT(E145:H145)&gt;3,SUMIF(E145:H145,"&gt;="&amp;LARGE(E145:H145,3)),SUM(E145:H145))</f>
        <v>2</v>
      </c>
      <c r="J145" s="70" t="s">
        <v>1497</v>
      </c>
      <c r="K145" s="63"/>
    </row>
    <row r="146" spans="1:11" x14ac:dyDescent="0.25">
      <c r="A146" s="20">
        <v>144</v>
      </c>
      <c r="B146" s="17" t="s">
        <v>271</v>
      </c>
      <c r="C146" s="13">
        <v>2004</v>
      </c>
      <c r="D146" s="17" t="s">
        <v>59</v>
      </c>
      <c r="E146" s="80">
        <v>2</v>
      </c>
      <c r="F146" s="84"/>
      <c r="G146" s="84"/>
      <c r="H146" s="84"/>
      <c r="I146" s="9">
        <f>IF(COUNT(E146:H146)&gt;3,SUMIF(E146:H146,"&gt;="&amp;LARGE(E146:H146,3)),SUM(E146:H146))</f>
        <v>2</v>
      </c>
      <c r="J146" s="70" t="s">
        <v>1497</v>
      </c>
      <c r="K146" s="63"/>
    </row>
    <row r="147" spans="1:11" x14ac:dyDescent="0.25">
      <c r="A147" s="20">
        <v>145</v>
      </c>
      <c r="B147" s="17" t="s">
        <v>212</v>
      </c>
      <c r="C147" s="8">
        <v>2003</v>
      </c>
      <c r="D147" s="17" t="s">
        <v>206</v>
      </c>
      <c r="E147" s="80">
        <v>2</v>
      </c>
      <c r="F147" s="84"/>
      <c r="G147" s="84"/>
      <c r="H147" s="84"/>
      <c r="I147" s="9">
        <f>IF(COUNT(E147:H147)&gt;3,SUMIF(E147:H147,"&gt;="&amp;LARGE(E147:H147,3)),SUM(E147:H147))</f>
        <v>2</v>
      </c>
      <c r="J147" s="70" t="s">
        <v>1497</v>
      </c>
      <c r="K147" s="63"/>
    </row>
    <row r="148" spans="1:11" x14ac:dyDescent="0.25">
      <c r="A148" s="20">
        <v>146</v>
      </c>
      <c r="B148" s="17" t="s">
        <v>244</v>
      </c>
      <c r="C148" s="13">
        <v>2003</v>
      </c>
      <c r="D148" s="17" t="s">
        <v>7</v>
      </c>
      <c r="E148" s="80">
        <v>2</v>
      </c>
      <c r="F148" s="84"/>
      <c r="G148" s="84"/>
      <c r="H148" s="84"/>
      <c r="I148" s="9">
        <f>IF(COUNT(E148:H148)&gt;3,SUMIF(E148:H148,"&gt;="&amp;LARGE(E148:H148,3)),SUM(E148:H148))</f>
        <v>2</v>
      </c>
      <c r="J148" s="70" t="s">
        <v>1497</v>
      </c>
      <c r="K148" s="63"/>
    </row>
    <row r="149" spans="1:11" x14ac:dyDescent="0.25">
      <c r="A149" s="20">
        <v>147</v>
      </c>
      <c r="B149" s="17" t="s">
        <v>173</v>
      </c>
      <c r="C149" s="8">
        <v>2003</v>
      </c>
      <c r="D149" s="15" t="s">
        <v>167</v>
      </c>
      <c r="E149" s="80">
        <v>2</v>
      </c>
      <c r="F149" s="84"/>
      <c r="G149" s="84"/>
      <c r="H149" s="84"/>
      <c r="I149" s="9">
        <f>IF(COUNT(E149:H149)&gt;3,SUMIF(E149:H149,"&gt;="&amp;LARGE(E149:H149,3)),SUM(E149:H149))</f>
        <v>2</v>
      </c>
      <c r="J149" s="70" t="s">
        <v>1497</v>
      </c>
    </row>
    <row r="150" spans="1:11" x14ac:dyDescent="0.25">
      <c r="A150" s="20">
        <v>148</v>
      </c>
      <c r="B150" s="25" t="s">
        <v>981</v>
      </c>
      <c r="C150" s="13">
        <v>2003</v>
      </c>
      <c r="D150" s="17" t="s">
        <v>27</v>
      </c>
      <c r="E150" s="80">
        <v>2</v>
      </c>
      <c r="F150" s="84"/>
      <c r="G150" s="84"/>
      <c r="H150" s="84"/>
      <c r="I150" s="9">
        <f>IF(COUNT(E150:H150)&gt;3,SUMIF(E150:H150,"&gt;="&amp;LARGE(E150:H150,3)),SUM(E150:H150))</f>
        <v>2</v>
      </c>
      <c r="J150" s="70" t="s">
        <v>1497</v>
      </c>
      <c r="K150" s="63"/>
    </row>
    <row r="151" spans="1:11" x14ac:dyDescent="0.25">
      <c r="A151" s="20">
        <v>149</v>
      </c>
      <c r="B151" s="17" t="s">
        <v>982</v>
      </c>
      <c r="C151" s="13">
        <v>2003</v>
      </c>
      <c r="D151" s="17" t="s">
        <v>32</v>
      </c>
      <c r="E151" s="80">
        <v>1</v>
      </c>
      <c r="F151" s="84"/>
      <c r="G151" s="84"/>
      <c r="H151" s="84"/>
      <c r="I151" s="9">
        <f>IF(COUNT(E151:H151)&gt;3,SUMIF(E151:H151,"&gt;="&amp;LARGE(E151:H151,3)),SUM(E151:H151))</f>
        <v>1</v>
      </c>
      <c r="J151" s="70" t="s">
        <v>1498</v>
      </c>
      <c r="K151" s="63"/>
    </row>
    <row r="152" spans="1:11" x14ac:dyDescent="0.25">
      <c r="A152" s="20">
        <v>150</v>
      </c>
      <c r="B152" s="17" t="s">
        <v>260</v>
      </c>
      <c r="C152" s="13">
        <v>2003</v>
      </c>
      <c r="D152" s="17" t="s">
        <v>249</v>
      </c>
      <c r="E152" s="80">
        <v>1</v>
      </c>
      <c r="F152" s="84"/>
      <c r="G152" s="84"/>
      <c r="H152" s="84"/>
      <c r="I152" s="9">
        <f>IF(COUNT(E152:H152)&gt;3,SUMIF(E152:H152,"&gt;="&amp;LARGE(E152:H152,3)),SUM(E152:H152))</f>
        <v>1</v>
      </c>
      <c r="J152" s="70" t="s">
        <v>1498</v>
      </c>
      <c r="K152" s="63"/>
    </row>
    <row r="153" spans="1:11" x14ac:dyDescent="0.25">
      <c r="A153" s="20">
        <v>151</v>
      </c>
      <c r="B153" s="17" t="s">
        <v>275</v>
      </c>
      <c r="C153" s="13">
        <v>2004</v>
      </c>
      <c r="D153" s="17" t="s">
        <v>21</v>
      </c>
      <c r="E153" s="80">
        <v>1</v>
      </c>
      <c r="F153" s="84"/>
      <c r="G153" s="84"/>
      <c r="H153" s="84"/>
      <c r="I153" s="9">
        <f>IF(COUNT(E153:H153)&gt;3,SUMIF(E153:H153,"&gt;="&amp;LARGE(E153:H153,3)),SUM(E153:H153))</f>
        <v>1</v>
      </c>
      <c r="J153" s="70" t="s">
        <v>1498</v>
      </c>
    </row>
    <row r="154" spans="1:11" x14ac:dyDescent="0.25">
      <c r="A154" s="20">
        <v>152</v>
      </c>
      <c r="B154" s="17" t="s">
        <v>1316</v>
      </c>
      <c r="C154" s="13">
        <v>2004</v>
      </c>
      <c r="D154" s="15" t="s">
        <v>334</v>
      </c>
      <c r="E154" s="81">
        <v>1</v>
      </c>
      <c r="F154" s="87"/>
      <c r="G154" s="87"/>
      <c r="H154" s="87"/>
      <c r="I154" s="9">
        <f>IF(COUNT(E154:H154)&gt;3,SUMIF(E154:H154,"&gt;="&amp;LARGE(E154:H154,3)),SUM(E154:H154))</f>
        <v>1</v>
      </c>
      <c r="J154" s="70" t="s">
        <v>1498</v>
      </c>
      <c r="K154" s="63"/>
    </row>
    <row r="155" spans="1:11" x14ac:dyDescent="0.25">
      <c r="A155" s="20">
        <v>153</v>
      </c>
      <c r="B155" s="17" t="s">
        <v>176</v>
      </c>
      <c r="C155" s="13">
        <v>2003</v>
      </c>
      <c r="D155" s="15" t="s">
        <v>99</v>
      </c>
      <c r="E155" s="80">
        <v>1</v>
      </c>
      <c r="F155" s="84"/>
      <c r="G155" s="84"/>
      <c r="H155" s="84"/>
      <c r="I155" s="9">
        <f>IF(COUNT(E155:H155)&gt;3,SUMIF(E155:H155,"&gt;="&amp;LARGE(E155:H155,3)),SUM(E155:H155))</f>
        <v>1</v>
      </c>
      <c r="J155" s="70" t="s">
        <v>1498</v>
      </c>
      <c r="K155" s="63"/>
    </row>
    <row r="156" spans="1:11" x14ac:dyDescent="0.25">
      <c r="A156" s="20">
        <v>154</v>
      </c>
      <c r="B156" s="17" t="s">
        <v>261</v>
      </c>
      <c r="C156" s="13">
        <v>2003</v>
      </c>
      <c r="D156" s="17" t="s">
        <v>262</v>
      </c>
      <c r="E156" s="80">
        <v>1</v>
      </c>
      <c r="F156" s="84"/>
      <c r="G156" s="84"/>
      <c r="H156" s="84"/>
      <c r="I156" s="9">
        <f>IF(COUNT(E156:H156)&gt;3,SUMIF(E156:H156,"&gt;="&amp;LARGE(E156:H156,3)),SUM(E156:H156))</f>
        <v>1</v>
      </c>
      <c r="J156" s="70" t="s">
        <v>1498</v>
      </c>
      <c r="K156" s="63"/>
    </row>
    <row r="157" spans="1:11" x14ac:dyDescent="0.25">
      <c r="A157" s="20">
        <v>155</v>
      </c>
      <c r="B157" s="17" t="s">
        <v>274</v>
      </c>
      <c r="C157" s="13">
        <v>2003</v>
      </c>
      <c r="D157" s="17" t="s">
        <v>63</v>
      </c>
      <c r="E157" s="80">
        <v>1</v>
      </c>
      <c r="F157" s="84"/>
      <c r="G157" s="84"/>
      <c r="H157" s="84"/>
      <c r="I157" s="9">
        <f>IF(COUNT(E157:H157)&gt;3,SUMIF(E157:H157,"&gt;="&amp;LARGE(E157:H157,3)),SUM(E157:H157))</f>
        <v>1</v>
      </c>
      <c r="J157" s="70" t="s">
        <v>1498</v>
      </c>
      <c r="K157" s="63"/>
    </row>
    <row r="158" spans="1:11" x14ac:dyDescent="0.25">
      <c r="A158" s="20">
        <v>156</v>
      </c>
      <c r="B158" s="17" t="s">
        <v>1315</v>
      </c>
      <c r="C158" s="13">
        <v>2004</v>
      </c>
      <c r="D158" s="15" t="s">
        <v>334</v>
      </c>
      <c r="E158" s="81">
        <v>1</v>
      </c>
      <c r="F158" s="87"/>
      <c r="G158" s="87"/>
      <c r="H158" s="87"/>
      <c r="I158" s="9">
        <f>IF(COUNT(E158:H158)&gt;3,SUMIF(E158:H158,"&gt;="&amp;LARGE(E158:H158,3)),SUM(E158:H158))</f>
        <v>1</v>
      </c>
      <c r="J158" s="70" t="s">
        <v>1498</v>
      </c>
      <c r="K158" s="63"/>
    </row>
    <row r="159" spans="1:11" x14ac:dyDescent="0.25">
      <c r="A159" s="21">
        <v>157</v>
      </c>
      <c r="B159" s="17" t="s">
        <v>227</v>
      </c>
      <c r="C159" s="8">
        <v>2003</v>
      </c>
      <c r="D159" s="17" t="s">
        <v>32</v>
      </c>
      <c r="E159" s="80">
        <v>1</v>
      </c>
      <c r="F159" s="84"/>
      <c r="G159" s="84"/>
      <c r="H159" s="84"/>
      <c r="I159" s="9">
        <f>IF(COUNT(E159:H159)&gt;3,SUMIF(E159:H159,"&gt;="&amp;LARGE(E159:H159,3)),SUM(E159:H159))</f>
        <v>1</v>
      </c>
      <c r="J159" s="70" t="s">
        <v>1498</v>
      </c>
    </row>
    <row r="160" spans="1:11" x14ac:dyDescent="0.25">
      <c r="A160" s="18">
        <v>158</v>
      </c>
      <c r="B160" s="17" t="s">
        <v>281</v>
      </c>
      <c r="C160" s="13">
        <v>2003</v>
      </c>
      <c r="D160" s="17" t="s">
        <v>104</v>
      </c>
      <c r="E160" s="80">
        <v>1</v>
      </c>
      <c r="F160" s="84"/>
      <c r="G160" s="84"/>
      <c r="H160" s="84"/>
      <c r="I160" s="9">
        <f>IF(COUNT(E160:H160)&gt;3,SUMIF(E160:H160,"&gt;="&amp;LARGE(E160:H160,3)),SUM(E160:H160))</f>
        <v>1</v>
      </c>
      <c r="J160" s="70" t="s">
        <v>1498</v>
      </c>
      <c r="K160" s="63"/>
    </row>
    <row r="161" spans="1:11" x14ac:dyDescent="0.25">
      <c r="A161" s="18">
        <v>159</v>
      </c>
      <c r="B161" s="18" t="s">
        <v>547</v>
      </c>
      <c r="C161" s="8">
        <v>2003</v>
      </c>
      <c r="D161" s="18" t="s">
        <v>264</v>
      </c>
      <c r="E161" s="80">
        <v>1</v>
      </c>
      <c r="F161" s="84"/>
      <c r="G161" s="84"/>
      <c r="H161" s="84"/>
      <c r="I161" s="9">
        <f>IF(COUNT(E161:H161)&gt;3,SUMIF(E161:H161,"&gt;="&amp;LARGE(E161:H161,3)),SUM(E161:H161))</f>
        <v>1</v>
      </c>
      <c r="J161" s="70" t="s">
        <v>1498</v>
      </c>
      <c r="K161" s="63"/>
    </row>
    <row r="162" spans="1:11" x14ac:dyDescent="0.25">
      <c r="A162" s="4">
        <v>160</v>
      </c>
      <c r="B162" s="17" t="s">
        <v>273</v>
      </c>
      <c r="C162" s="13">
        <v>2003</v>
      </c>
      <c r="D162" s="17" t="s">
        <v>103</v>
      </c>
      <c r="E162" s="80">
        <v>1</v>
      </c>
      <c r="F162" s="84"/>
      <c r="G162" s="84"/>
      <c r="H162" s="84"/>
      <c r="I162" s="9">
        <f>IF(COUNT(E162:H162)&gt;3,SUMIF(E162:H162,"&gt;="&amp;LARGE(E162:H162,3)),SUM(E162:H162))</f>
        <v>1</v>
      </c>
      <c r="J162" s="70" t="s">
        <v>1498</v>
      </c>
      <c r="K162" s="63"/>
    </row>
    <row r="163" spans="1:11" x14ac:dyDescent="0.25">
      <c r="A163" s="4">
        <v>161</v>
      </c>
      <c r="B163" s="17" t="s">
        <v>152</v>
      </c>
      <c r="C163" s="8">
        <v>2003</v>
      </c>
      <c r="D163" s="15" t="s">
        <v>32</v>
      </c>
      <c r="E163" s="80">
        <v>1</v>
      </c>
      <c r="F163" s="84"/>
      <c r="G163" s="84"/>
      <c r="H163" s="84"/>
      <c r="I163" s="9">
        <f>IF(COUNT(E163:H163)&gt;3,SUMIF(E163:H163,"&gt;="&amp;LARGE(E163:H163,3)),SUM(E163:H163))</f>
        <v>1</v>
      </c>
      <c r="J163" s="70" t="s">
        <v>1498</v>
      </c>
      <c r="K163" s="63"/>
    </row>
    <row r="164" spans="1:11" x14ac:dyDescent="0.25">
      <c r="A164" s="4">
        <v>162</v>
      </c>
      <c r="B164" s="17" t="s">
        <v>1317</v>
      </c>
      <c r="C164" s="13">
        <v>2003</v>
      </c>
      <c r="D164" s="15" t="s">
        <v>334</v>
      </c>
      <c r="E164" s="81">
        <v>1</v>
      </c>
      <c r="F164" s="87"/>
      <c r="G164" s="87"/>
      <c r="H164" s="87"/>
      <c r="I164" s="9">
        <f>IF(COUNT(E164:H164)&gt;3,SUMIF(E164:H164,"&gt;="&amp;LARGE(E164:H164,3)),SUM(E164:H164))</f>
        <v>1</v>
      </c>
      <c r="J164" s="70" t="s">
        <v>1498</v>
      </c>
      <c r="K164" s="63"/>
    </row>
    <row r="165" spans="1:11" x14ac:dyDescent="0.25">
      <c r="A165" s="4">
        <v>163</v>
      </c>
      <c r="B165" s="17" t="s">
        <v>153</v>
      </c>
      <c r="C165" s="13">
        <v>2003</v>
      </c>
      <c r="D165" s="15" t="s">
        <v>96</v>
      </c>
      <c r="E165" s="80">
        <v>1</v>
      </c>
      <c r="F165" s="84"/>
      <c r="G165" s="84"/>
      <c r="H165" s="84"/>
      <c r="I165" s="9">
        <f>IF(COUNT(E165:H165)&gt;3,SUMIF(E165:H165,"&gt;="&amp;LARGE(E165:H165,3)),SUM(E165:H165))</f>
        <v>1</v>
      </c>
      <c r="J165" s="70" t="s">
        <v>1498</v>
      </c>
      <c r="K165" s="63"/>
    </row>
    <row r="166" spans="1:11" x14ac:dyDescent="0.25">
      <c r="A166" s="4">
        <v>164</v>
      </c>
      <c r="B166" s="17" t="s">
        <v>246</v>
      </c>
      <c r="C166" s="13">
        <v>2003</v>
      </c>
      <c r="D166" s="15" t="s">
        <v>7</v>
      </c>
      <c r="E166" s="80">
        <v>1</v>
      </c>
      <c r="F166" s="84"/>
      <c r="G166" s="84"/>
      <c r="H166" s="84"/>
      <c r="I166" s="9">
        <f>IF(COUNT(E166:H166)&gt;3,SUMIF(E166:H166,"&gt;="&amp;LARGE(E166:H166,3)),SUM(E166:H166))</f>
        <v>1</v>
      </c>
      <c r="J166" s="70" t="s">
        <v>1498</v>
      </c>
      <c r="K166" s="63"/>
    </row>
    <row r="167" spans="1:11" x14ac:dyDescent="0.25">
      <c r="A167" s="4">
        <v>165</v>
      </c>
      <c r="B167" s="17" t="s">
        <v>151</v>
      </c>
      <c r="C167" s="13">
        <v>2004</v>
      </c>
      <c r="D167" s="15" t="s">
        <v>96</v>
      </c>
      <c r="E167" s="80">
        <v>1</v>
      </c>
      <c r="F167" s="84"/>
      <c r="G167" s="84"/>
      <c r="H167" s="84"/>
      <c r="I167" s="9">
        <f>IF(COUNT(E167:H167)&gt;3,SUMIF(E167:H167,"&gt;="&amp;LARGE(E167:H167,3)),SUM(E167:H167))</f>
        <v>1</v>
      </c>
      <c r="J167" s="70" t="s">
        <v>1498</v>
      </c>
      <c r="K167" s="63"/>
    </row>
    <row r="168" spans="1:11" x14ac:dyDescent="0.25">
      <c r="A168" s="4">
        <v>166</v>
      </c>
      <c r="B168" s="17" t="s">
        <v>1299</v>
      </c>
      <c r="C168" s="13">
        <v>2003</v>
      </c>
      <c r="D168" s="15" t="s">
        <v>1300</v>
      </c>
      <c r="E168" s="81">
        <v>1</v>
      </c>
      <c r="F168" s="87"/>
      <c r="G168" s="87"/>
      <c r="H168" s="87"/>
      <c r="I168" s="9">
        <f>IF(COUNT(E168:H168)&gt;3,SUMIF(E168:H168,"&gt;="&amp;LARGE(E168:H168,3)),SUM(E168:H168))</f>
        <v>1</v>
      </c>
      <c r="J168" s="70" t="s">
        <v>1498</v>
      </c>
      <c r="K168" s="63"/>
    </row>
    <row r="169" spans="1:11" x14ac:dyDescent="0.25">
      <c r="A169" s="4">
        <v>167</v>
      </c>
      <c r="B169" s="17" t="s">
        <v>1449</v>
      </c>
      <c r="C169" s="13">
        <v>2003</v>
      </c>
      <c r="D169" s="15" t="s">
        <v>96</v>
      </c>
      <c r="E169" s="81">
        <v>1</v>
      </c>
      <c r="F169" s="87"/>
      <c r="G169" s="87"/>
      <c r="H169" s="87"/>
      <c r="I169" s="9">
        <f>IF(COUNT(E169:H169)&gt;3,SUMIF(E169:H169,"&gt;="&amp;LARGE(E169:H169,3)),SUM(E169:H169))</f>
        <v>1</v>
      </c>
      <c r="J169" s="70" t="s">
        <v>1498</v>
      </c>
      <c r="K169" s="63"/>
    </row>
    <row r="170" spans="1:11" x14ac:dyDescent="0.25">
      <c r="A170" s="4">
        <v>168</v>
      </c>
      <c r="B170" s="17" t="s">
        <v>141</v>
      </c>
      <c r="C170" s="13">
        <v>2003</v>
      </c>
      <c r="D170" s="15" t="s">
        <v>27</v>
      </c>
      <c r="E170" s="80">
        <v>1</v>
      </c>
      <c r="F170" s="84"/>
      <c r="G170" s="84"/>
      <c r="H170" s="84"/>
      <c r="I170" s="9">
        <f>IF(COUNT(E170:H170)&gt;3,SUMIF(E170:H170,"&gt;="&amp;LARGE(E170:H170,3)),SUM(E170:H170))</f>
        <v>1</v>
      </c>
      <c r="J170" s="70" t="s">
        <v>1498</v>
      </c>
      <c r="K170" s="63"/>
    </row>
    <row r="171" spans="1:11" x14ac:dyDescent="0.25">
      <c r="A171" s="4">
        <v>169</v>
      </c>
      <c r="B171" s="17" t="s">
        <v>282</v>
      </c>
      <c r="C171" s="13">
        <v>2004</v>
      </c>
      <c r="D171" s="15" t="s">
        <v>104</v>
      </c>
      <c r="E171" s="80">
        <v>1</v>
      </c>
      <c r="F171" s="84"/>
      <c r="G171" s="84"/>
      <c r="H171" s="84"/>
      <c r="I171" s="9">
        <f>IF(COUNT(E171:H171)&gt;3,SUMIF(E171:H171,"&gt;="&amp;LARGE(E171:H171,3)),SUM(E171:H171))</f>
        <v>1</v>
      </c>
      <c r="J171" s="70" t="s">
        <v>1498</v>
      </c>
      <c r="K171" s="63"/>
    </row>
    <row r="172" spans="1:11" x14ac:dyDescent="0.25">
      <c r="A172" s="4">
        <v>170</v>
      </c>
      <c r="B172" s="17" t="s">
        <v>245</v>
      </c>
      <c r="C172" s="13">
        <v>2004</v>
      </c>
      <c r="D172" s="15" t="s">
        <v>7</v>
      </c>
      <c r="E172" s="80">
        <v>1</v>
      </c>
      <c r="F172" s="84"/>
      <c r="G172" s="84"/>
      <c r="H172" s="84"/>
      <c r="I172" s="9">
        <f>IF(COUNT(E172:H172)&gt;3,SUMIF(E172:H172,"&gt;="&amp;LARGE(E172:H172,3)),SUM(E172:H172))</f>
        <v>1</v>
      </c>
      <c r="J172" s="70" t="s">
        <v>1498</v>
      </c>
      <c r="K172" s="63"/>
    </row>
    <row r="173" spans="1:11" x14ac:dyDescent="0.25">
      <c r="A173" s="4">
        <v>171</v>
      </c>
      <c r="B173" s="17" t="s">
        <v>162</v>
      </c>
      <c r="C173" s="13">
        <v>2003</v>
      </c>
      <c r="D173" s="15" t="s">
        <v>32</v>
      </c>
      <c r="E173" s="80">
        <v>1</v>
      </c>
      <c r="F173" s="84"/>
      <c r="G173" s="84"/>
      <c r="H173" s="84"/>
      <c r="I173" s="9">
        <f>IF(COUNT(E173:H173)&gt;3,SUMIF(E173:H173,"&gt;="&amp;LARGE(E173:H173,3)),SUM(E173:H173))</f>
        <v>1</v>
      </c>
      <c r="J173" s="70" t="s">
        <v>1498</v>
      </c>
    </row>
    <row r="174" spans="1:11" x14ac:dyDescent="0.25">
      <c r="A174" s="4">
        <v>172</v>
      </c>
      <c r="B174" s="17" t="s">
        <v>142</v>
      </c>
      <c r="C174" s="13">
        <v>2004</v>
      </c>
      <c r="D174" s="15" t="s">
        <v>27</v>
      </c>
      <c r="E174" s="80">
        <v>1</v>
      </c>
      <c r="F174" s="84"/>
      <c r="G174" s="84"/>
      <c r="H174" s="84"/>
      <c r="I174" s="9">
        <f>IF(COUNT(E174:H174)&gt;3,SUMIF(E174:H174,"&gt;="&amp;LARGE(E174:H174,3)),SUM(E174:H174))</f>
        <v>1</v>
      </c>
      <c r="J174" s="70" t="s">
        <v>1498</v>
      </c>
    </row>
    <row r="175" spans="1:11" x14ac:dyDescent="0.25">
      <c r="A175" s="4">
        <v>173</v>
      </c>
      <c r="B175" s="17" t="s">
        <v>178</v>
      </c>
      <c r="C175" s="13">
        <v>2004</v>
      </c>
      <c r="D175" s="15" t="s">
        <v>167</v>
      </c>
      <c r="E175" s="80">
        <v>1</v>
      </c>
      <c r="F175" s="84"/>
      <c r="G175" s="84"/>
      <c r="H175" s="84"/>
      <c r="I175" s="9">
        <f>IF(COUNT(E175:H175)&gt;3,SUMIF(E175:H175,"&gt;="&amp;LARGE(E175:H175,3)),SUM(E175:H175))</f>
        <v>1</v>
      </c>
      <c r="J175" s="70" t="s">
        <v>1498</v>
      </c>
    </row>
    <row r="176" spans="1:11" x14ac:dyDescent="0.25">
      <c r="A176" s="4">
        <v>174</v>
      </c>
      <c r="B176" s="17" t="s">
        <v>983</v>
      </c>
      <c r="C176" s="13">
        <v>2005</v>
      </c>
      <c r="D176" s="15" t="s">
        <v>96</v>
      </c>
      <c r="E176" s="80">
        <v>1</v>
      </c>
      <c r="F176" s="84"/>
      <c r="G176" s="84"/>
      <c r="H176" s="84"/>
      <c r="I176" s="9">
        <f>IF(COUNT(E176:H176)&gt;3,SUMIF(E176:H176,"&gt;="&amp;LARGE(E176:H176,3)),SUM(E176:H176))</f>
        <v>1</v>
      </c>
      <c r="J176" s="70" t="s">
        <v>1498</v>
      </c>
    </row>
    <row r="177" spans="1:10" x14ac:dyDescent="0.25">
      <c r="A177" s="4">
        <v>175</v>
      </c>
      <c r="B177" s="17" t="s">
        <v>263</v>
      </c>
      <c r="C177" s="13">
        <v>2003</v>
      </c>
      <c r="D177" s="15" t="s">
        <v>264</v>
      </c>
      <c r="E177" s="80">
        <v>1</v>
      </c>
      <c r="F177" s="84"/>
      <c r="G177" s="84"/>
      <c r="H177" s="84"/>
      <c r="I177" s="9">
        <f>IF(COUNT(E177:H177)&gt;3,SUMIF(E177:H177,"&gt;="&amp;LARGE(E177:H177,3)),SUM(E177:H177))</f>
        <v>1</v>
      </c>
      <c r="J177" s="70" t="s">
        <v>1498</v>
      </c>
    </row>
    <row r="178" spans="1:10" x14ac:dyDescent="0.25">
      <c r="A178" s="4">
        <v>176</v>
      </c>
      <c r="B178" s="17" t="s">
        <v>163</v>
      </c>
      <c r="C178" s="13">
        <v>2003</v>
      </c>
      <c r="D178" s="15" t="s">
        <v>32</v>
      </c>
      <c r="E178" s="80">
        <v>1</v>
      </c>
      <c r="F178" s="84"/>
      <c r="G178" s="84"/>
      <c r="H178" s="84"/>
      <c r="I178" s="9">
        <f>IF(COUNT(E178:H178)&gt;3,SUMIF(E178:H178,"&gt;="&amp;LARGE(E178:H178,3)),SUM(E178:H178))</f>
        <v>1</v>
      </c>
      <c r="J178" s="70" t="s">
        <v>1498</v>
      </c>
    </row>
  </sheetData>
  <sortState ref="B10:J11">
    <sortCondition descending="1" ref="B10"/>
  </sortState>
  <mergeCells count="3">
    <mergeCell ref="A1:I1"/>
    <mergeCell ref="A3:A4"/>
    <mergeCell ref="E3:I3"/>
  </mergeCells>
  <hyperlinks>
    <hyperlink ref="E6" location="Моршанск!A1" display="Моршанск!A1"/>
    <hyperlink ref="F6" location="Серпухов!A1" display="Серпухов!A1"/>
    <hyperlink ref="G6" location="Обнинск!A1" display="Обнинск!A1"/>
    <hyperlink ref="E12" location="Моршанск!A1" display="Моршанск!A1"/>
    <hyperlink ref="F12" location="Ярославия!A1" display="Ярославия!A1"/>
    <hyperlink ref="H12" location="Орск!A1" display="Орск!A1"/>
    <hyperlink ref="E19" location="Моршанск!A1" display="Моршанск!A1"/>
    <hyperlink ref="F19" location="Серпухов!A1" display="Серпухов!A1"/>
    <hyperlink ref="G19" location="Обнинск!A1" display="Обнинск!A1"/>
    <hyperlink ref="E52" location="Моршанск!A1" display="Моршанск!A1"/>
    <hyperlink ref="F52" location="Серпухов!A1" display="Серпухов!A1"/>
    <hyperlink ref="E88" location="Моршанск!A1" display="Моршанск!A1"/>
    <hyperlink ref="E36" location="Моршанск!A1" display="Моршанск!A1"/>
    <hyperlink ref="E137" location="Моршанск!A1" display="Моршанск!A1"/>
    <hyperlink ref="E25" location="Небуг!A1" display="Небуг!A1"/>
    <hyperlink ref="E14" location="Небуг!A1" display="Небуг!A1"/>
    <hyperlink ref="F14" location="Волгоград!A1" display="Волгоград!A1"/>
    <hyperlink ref="G14" location="Анапа!A1" display="Анапа!A1"/>
    <hyperlink ref="E43" location="Небуг!A1" display="Небуг!A1"/>
    <hyperlink ref="E22" location="Небуг!A1" display="Небуг!A1"/>
    <hyperlink ref="F22" location="Анапа!A1" display="Анапа!A1"/>
    <hyperlink ref="E56" location="Небуг!A1" display="Небуг!A1"/>
    <hyperlink ref="F56" location="Анапа!A1" display="Анапа!A1"/>
    <hyperlink ref="E91" location="Небуг!A1" display="Небуг!A1"/>
    <hyperlink ref="E115" location="Небуг!A1" display="Небуг!A1"/>
    <hyperlink ref="E118" location="Небуг!A1" display="Небуг!A1"/>
    <hyperlink ref="E135" location="Небуг!A1" display="Небуг!A1"/>
    <hyperlink ref="E129" location="Небуг!A1" display="Небуг!A1"/>
    <hyperlink ref="F129" location="Анапа!A1" display="Анапа!A1"/>
    <hyperlink ref="E8" location="Камчатка!A1" display="Камчатка!A1"/>
    <hyperlink ref="F8" location="Орск!A1" display="Орск!A1"/>
    <hyperlink ref="G8" location="'Улан-Удэ'!A1" display="'Улан-Удэ'!A1"/>
    <hyperlink ref="E33" location="Камчатка!A1" display="Камчатка!A1"/>
    <hyperlink ref="E46" location="Камчатка!A1" display="Камчатка!A1"/>
    <hyperlink ref="E73" location="Камчатка!A1" display="Камчатка!A1"/>
    <hyperlink ref="E89" location="Камчатка!A1" display="Камчатка!A1"/>
    <hyperlink ref="E7" location="Волгоград!A1" display="Волгоград!A1"/>
    <hyperlink ref="F7" location="Серпухов!A1" display="Серпухов!A1"/>
    <hyperlink ref="G7" location="Анапа!A1" display="Анапа!A1"/>
    <hyperlink ref="H7" location="Воронеж!A1" display="Воронеж!A1"/>
    <hyperlink ref="E10" location="Волгоград!A1" display="Волгоград!A1"/>
    <hyperlink ref="F10" location="Обнинск!A1" display="Обнинск!A1"/>
    <hyperlink ref="G10" location="'Vladimir Open'!A1" display="'Vladimir Open'!A1"/>
    <hyperlink ref="H10" location="Воронеж!A1" display="Воронеж!A1"/>
    <hyperlink ref="E61" location="Волгоград!A1" display="Волгоград!A1"/>
    <hyperlink ref="E74" location="Волгоград!A1" display="Волгоград!A1"/>
    <hyperlink ref="E84" location="Волгоград!A1" display="Волгоград!A1"/>
    <hyperlink ref="E99" location="Волгоград!A1" display="Волгоград!A1"/>
    <hyperlink ref="E114" location="Волгоград!A1" display="Волгоград!A1"/>
    <hyperlink ref="E123" location="Волгоград!A1" display="Волгоград!A1"/>
    <hyperlink ref="E132" location="Волгоград!A1" display="Волгоград!A1"/>
    <hyperlink ref="E150" location="Волгоград!A1" display="Волгоград!A1"/>
    <hyperlink ref="E170" location="Волгоград!A1" display="Волгоград!A1"/>
    <hyperlink ref="E174" location="Волгоград!A1" display="Волгоград!A1"/>
    <hyperlink ref="E5" location="Серпухов!A1" display="Серпухов!A1"/>
    <hyperlink ref="F5" location="'Москва &quot;Лето&quot;'!A1" display="'Москва &quot;Лето&quot;'!A1"/>
    <hyperlink ref="E39" location="Серпухов!A1" display="Серпухов!A1"/>
    <hyperlink ref="E21" location="Серпухов!A1" display="Серпухов!A1"/>
    <hyperlink ref="E50" location="Серпухов!A1" display="Серпухов!A1"/>
    <hyperlink ref="F50" location="Обнинск!A1" display="Обнинск!A1"/>
    <hyperlink ref="E101" location="Серпухов!A1" display="Серпухов!A1"/>
    <hyperlink ref="E65" location="Серпухов!A1" display="Серпухов!A1"/>
    <hyperlink ref="F65" location="'Москва &quot;Лето&quot;'!A1" display="'Москва &quot;Лето&quot;'!A1"/>
    <hyperlink ref="E60" location="Серпухов!A1" display="Серпухов!A1"/>
    <hyperlink ref="F60" location="'Москва &quot;Лето&quot;'!A1" display="'Москва &quot;Лето&quot;'!A1"/>
    <hyperlink ref="E125" location="Серпухов!A1" display="Серпухов!A1"/>
    <hyperlink ref="F125" location="'Москва &quot;Лето&quot;'!A1" display="'Москва &quot;Лето&quot;'!A1"/>
    <hyperlink ref="E167" location="Серпухов!A1" display="Серпухов!A1"/>
    <hyperlink ref="E163" location="Серпухов!A1" display="Серпухов!A1"/>
    <hyperlink ref="E165" location="Серпухов!A1" display="Серпухов!A1"/>
    <hyperlink ref="E31" location="'Москва &quot;Лето&quot;'!A1" display="'Москва &quot;Лето&quot;'!A1"/>
    <hyperlink ref="E40" location="'Москва &quot;Лето&quot;'!A1" display="'Москва &quot;Лето&quot;'!A1"/>
    <hyperlink ref="E53" location="'Москва &quot;Лето&quot;'!A1" display="'Москва &quot;Лето&quot;'!A1"/>
    <hyperlink ref="E17" location="'Москва &quot;Лето&quot;'!A1" display="'Москва &quot;Лето&quot;'!A1"/>
    <hyperlink ref="F17" location="'Кубок Волги'!A1" display="'Кубок Волги'!A1"/>
    <hyperlink ref="E94" location="'Москва &quot;Лето&quot;'!A1" display="'Москва &quot;Лето&quot;'!A1"/>
    <hyperlink ref="E113" location="'Москва &quot;Лето&quot;'!A1" display="'Москва &quot;Лето&quot;'!A1"/>
    <hyperlink ref="E121" location="'Москва &quot;Лето&quot;'!A1" display="'Москва &quot;Лето&quot;'!A1"/>
    <hyperlink ref="E136" location="'Москва &quot;Лето&quot;'!A1" display="'Москва &quot;Лето&quot;'!A1"/>
    <hyperlink ref="E176" location="'Москва &quot;Лето&quot;'!A1" display="'Москва &quot;Лето&quot;'!A1"/>
    <hyperlink ref="E173" location="'Москва &quot;Лето&quot;'!A1" display="'Москва &quot;Лето&quot;'!A1"/>
    <hyperlink ref="E178" location="'Москва &quot;Лето&quot;'!A1" display="'Москва &quot;Лето&quot;'!A1"/>
    <hyperlink ref="E151" location="'Москва &quot;Лето&quot;'!A1" display="'Москва &quot;Лето&quot;'!A1"/>
    <hyperlink ref="E16" location="Орск!A1" display="Орск!A1"/>
    <hyperlink ref="F16" location="'Кубок Волги'!A1" display="'Кубок Волги'!A1"/>
    <hyperlink ref="E49" location="Орск!A1" display="Орск!A1"/>
    <hyperlink ref="E28" location="Орск!A1" display="Орск!A1"/>
    <hyperlink ref="F28" location="Тольятти!A1" display="Тольятти!A1"/>
    <hyperlink ref="E79" location="Орск!A1" display="Орск!A1"/>
    <hyperlink ref="E98" location="Орск!A1" display="Орск!A1"/>
    <hyperlink ref="E20" location="Орск!A1" display="Орск!A1"/>
    <hyperlink ref="F20" location="'Кубок Екатеринбурга'!A1" display="'Кубок Екатеринбурга'!A1"/>
    <hyperlink ref="E93" location="Орск!A1" display="Орск!A1"/>
    <hyperlink ref="E128" location="Орск!A1" display="Орск!A1"/>
    <hyperlink ref="E149" location="Орск!A1" display="Орск!A1"/>
    <hyperlink ref="E142" location="Орск!A1" display="Орск!A1"/>
    <hyperlink ref="E155" location="Орск!A1" display="Орск!A1"/>
    <hyperlink ref="E175" location="Орск!A1" display="Орск!A1"/>
    <hyperlink ref="E26" location="Каспийск!A1" display="Каспийск!A1"/>
    <hyperlink ref="E37" location="Каспийск!A1" display="Каспийск!A1"/>
    <hyperlink ref="E47" location="Каспийск!A1" display="Каспийск!A1"/>
    <hyperlink ref="E69" location="Каспийск!A1" display="Каспийск!A1"/>
    <hyperlink ref="E83" location="Каспийск!A1" display="Каспийск!A1"/>
    <hyperlink ref="E106" location="Каспийск!A1" display="Каспийск!A1"/>
    <hyperlink ref="E126" location="Каспийск!A1" display="Каспийск!A1"/>
    <hyperlink ref="E27" location="'Улан-Удэ'!A1" display="'Улан-Удэ'!A1"/>
    <hyperlink ref="E75" location="'Улан-Удэ'!A1" display="'Улан-Удэ'!A1"/>
    <hyperlink ref="E90" location="'Улан-Удэ'!A1" display="'Улан-Удэ'!A1"/>
    <hyperlink ref="E34" location="Ярославия!A1" display="Ярославия!A1"/>
    <hyperlink ref="E44" location="Ярославия!A1" display="Ярославия!A1"/>
    <hyperlink ref="E58" location="Ярославия!A1" display="Ярославия!A1"/>
    <hyperlink ref="F58" location="Анапа!A1" display="Анапа!A1"/>
    <hyperlink ref="E85" location="Ярославия!A1" display="Ярославия!A1"/>
    <hyperlink ref="E103" location="Ярославия!A1" display="Ярославия!A1"/>
    <hyperlink ref="E120" location="Ярославия!A1" display="Ярославия!A1"/>
    <hyperlink ref="E9" location="'Псков турнир мальчиков'!A1" display="'Псков турнир мальчиков'!A1"/>
    <hyperlink ref="F9" location="'Кубок Екатеринбурга'!A1" display="'Кубок Екатеринбурга'!A1"/>
    <hyperlink ref="E57" location="'Псков турнир мальчиков'!A1" display="'Псков турнир мальчиков'!A1"/>
    <hyperlink ref="E59" location="'Псков турнир мальчиков'!A1" display="'Псков турнир мальчиков'!A1"/>
    <hyperlink ref="F59" location="'Петегроф турнир мальчиков'!A1" display="'Петегроф турнир мальчиков'!A1"/>
    <hyperlink ref="E18" location="Тольятти!A1" display="Тольятти!A1"/>
    <hyperlink ref="E42" location="Тольятти!A1" display="Тольятти!A1"/>
    <hyperlink ref="E80" location="Тольятти!A1" display="Тольятти!A1"/>
    <hyperlink ref="E92" location="Тольятти!A1" display="Тольятти!A1"/>
    <hyperlink ref="E112" location="Тольятти!A1" display="Тольятти!A1"/>
    <hyperlink ref="E131" location="Тольятти!A1" display="Тольятти!A1"/>
    <hyperlink ref="E147" location="Тольятти!A1" display="Тольятти!A1"/>
    <hyperlink ref="E64" location="Обнинск!A1" display="Обнинск!A1"/>
    <hyperlink ref="E82" location="Обнинск!A1" display="Обнинск!A1"/>
    <hyperlink ref="E117" location="Обнинск!A1" display="Обнинск!A1"/>
    <hyperlink ref="E15" location="'Кубок Волги'!A1" display="'Кубок Волги'!A1"/>
    <hyperlink ref="F15" location="'Vladimir Open'!A1" display="'Vladimir Open'!A1"/>
    <hyperlink ref="E48" location="'Кубок Волги'!A1" display="'Кубок Волги'!A1"/>
    <hyperlink ref="E68" location="'Кубок Волги'!A1" display="'Кубок Волги'!A1"/>
    <hyperlink ref="E107" location="'Кубок Волги'!A1" display="'Кубок Волги'!A1"/>
    <hyperlink ref="E62" location="'Кубок Волги'!A1" display="'Кубок Волги'!A1"/>
    <hyperlink ref="F62" location="'Vladimir Open'!A1" display="'Vladimir Open'!A1"/>
    <hyperlink ref="E140" location="'Кубок Волги'!A1" display="'Кубок Волги'!A1"/>
    <hyperlink ref="E159" location="'Кубок Волги'!A1" display="'Кубок Волги'!A1"/>
    <hyperlink ref="E13" location="Белгород!A1" display="Белгород!A1"/>
    <hyperlink ref="F13" location="'Vladimir Open'!A1" display="'Vladimir Open'!A1"/>
    <hyperlink ref="G13" location="Анапа!A1" display="Анапа!A1"/>
    <hyperlink ref="H13" location="Воронеж!A1" display="Воронеж!A1"/>
    <hyperlink ref="E38" location="Белгород!A1" display="Белгород!A1"/>
    <hyperlink ref="E51" location="Белгород!A1" display="Белгород!A1"/>
    <hyperlink ref="E11" location="Самара!A1" display="Самара!A1"/>
    <hyperlink ref="F11" location="Сатка!A1" display="Сатка!A1"/>
    <hyperlink ref="G11" location="'Кубок Екатеринбурга'!A1" display="'Кубок Екатеринбурга'!A1"/>
    <hyperlink ref="E35" location="Самара!A1" display="Самара!A1"/>
    <hyperlink ref="E45" location="Самара!A1" display="Самара!A1"/>
    <hyperlink ref="E67" location="Самара!A1" display="Самара!A1"/>
    <hyperlink ref="E87" location="Самара!A1" display="Самара!A1"/>
    <hyperlink ref="E100" location="Самара!A1" display="Самара!A1"/>
    <hyperlink ref="E23" location="'Петегроф турнир мальчиков'!A1" display="'Петегроф турнир мальчиков'!A1"/>
    <hyperlink ref="E32" location="'Петегроф турнир мальчиков'!A1" display="'Петегроф турнир мальчиков'!A1"/>
    <hyperlink ref="E77" location="'Петегроф турнир мальчиков'!A1" display="'Петегроф турнир мальчиков'!A1"/>
    <hyperlink ref="E95" location="'Петегроф турнир мальчиков'!A1" display="'Петегроф турнир мальчиков'!A1"/>
    <hyperlink ref="E116" location="'Петегроф турнир мальчиков'!A1" display="'Петегроф турнир мальчиков'!A1"/>
    <hyperlink ref="E148" location="'Петегроф турнир мальчиков'!A1" display="'Петегроф турнир мальчиков'!A1"/>
    <hyperlink ref="E172" location="'Петегроф турнир мальчиков'!A1" display="'Петегроф турнир мальчиков'!A1"/>
    <hyperlink ref="E166" location="'Петегроф турнир мальчиков'!A1" display="'Петегроф турнир мальчиков'!A1"/>
    <hyperlink ref="E24" location="Новосибирск!A1" display="Новосибирск!A1"/>
    <hyperlink ref="E30" location="Новосибирск!A1" display="Новосибирск!A1"/>
    <hyperlink ref="E41" location="Новосибирск!A1" display="Новосибирск!A1"/>
    <hyperlink ref="E54" location="Новосибирск!A1" display="Новосибирск!A1"/>
    <hyperlink ref="E72" location="Новосибирск!A1" display="Новосибирск!A1"/>
    <hyperlink ref="E81" location="Новосибирск!A1" display="Новосибирск!A1"/>
    <hyperlink ref="E96" location="Новосибирск!A1" display="Новосибирск!A1"/>
    <hyperlink ref="E104" location="Новосибирск!A1" display="Новосибирск!A1"/>
    <hyperlink ref="E110" location="Новосибирск!A1" display="Новосибирск!A1"/>
    <hyperlink ref="E122" location="Новосибирск!A1" display="Новосибирск!A1"/>
    <hyperlink ref="E127" location="Новосибирск!A1" display="Новосибирск!A1"/>
    <hyperlink ref="E143" location="Новосибирск!A1" display="Новосибирск!A1"/>
    <hyperlink ref="E152" location="Новосибирск!A1" display="Новосибирск!A1"/>
    <hyperlink ref="E156" location="Новосибирск!A1" display="Новосибирск!A1"/>
    <hyperlink ref="E177" location="Новосибирск!A1" display="Новосибирск!A1"/>
    <hyperlink ref="E71" location="Сатка!A1" display="Сатка!A1"/>
    <hyperlink ref="E86" location="Сатка!A1" display="Сатка!A1"/>
    <hyperlink ref="E105" location="Сатка!A1" display="Сатка!A1"/>
    <hyperlink ref="E29" location="Анапа!A1" display="Анапа!A1"/>
    <hyperlink ref="E70" location="Анапа!A1" display="Анапа!A1"/>
    <hyperlink ref="E102" location="Анапа!A1" display="Анапа!A1"/>
    <hyperlink ref="E146" location="Анапа!A1" display="Анапа!A1"/>
    <hyperlink ref="E138" location="Анапа!A1" display="Анапа!A1"/>
    <hyperlink ref="E162" location="Анапа!A1" display="Анапа!A1"/>
    <hyperlink ref="E157" location="Анапа!A1" display="Анапа!A1"/>
    <hyperlink ref="E153" location="Анапа!A1" display="Анапа!A1"/>
    <hyperlink ref="E97" location="'Кубок Екатеринбурга'!A1" display="'Кубок Екатеринбурга'!A1"/>
    <hyperlink ref="E111" location="'Кубок Екатеринбурга'!A1" display="'Кубок Екатеринбурга'!A1"/>
    <hyperlink ref="E124" location="'Кубок Екатеринбурга'!A1" display="'Кубок Екатеринбурга'!A1"/>
    <hyperlink ref="E133" location="'Кубок Екатеринбурга'!A1" display="'Кубок Екатеринбурга'!A1"/>
    <hyperlink ref="E144" location="'Кубок Екатеринбурга'!A1" display="'Кубок Екатеринбурга'!A1"/>
    <hyperlink ref="E160" location="'Кубок Екатеринбурга'!A1" display="'Кубок Екатеринбурга'!A1"/>
    <hyperlink ref="E171" location="'Кубок Екатеринбурга'!A1" display="'Кубок Екатеринбурга'!A1"/>
    <hyperlink ref="E161" location="Новокузнецк!A1" display="Новокузнецк!A1"/>
    <hyperlink ref="G12" location="Серпухов!A1" display="Серпухов!A1"/>
    <hyperlink ref="E168" location="Орск!A1" display="Орск!A1"/>
    <hyperlink ref="H6" location="Казань!A1" display="Казань!A1"/>
    <hyperlink ref="G9" location="Казань!A1" display="Казань!A1"/>
    <hyperlink ref="G5" location="Казань!A1" display="Казань!A1"/>
    <hyperlink ref="E55" location="Казань!A1" display="Казань!A1"/>
    <hyperlink ref="E66" location="Казань!A1" display="Казань!A1"/>
    <hyperlink ref="E78" location="Казань!A1" display="Казань!A1"/>
    <hyperlink ref="H11" location="Казань!A1" display="Казань!A1"/>
    <hyperlink ref="E109" location="Казань!A1" display="Казань!A1"/>
    <hyperlink ref="G20" location="Казань!A1" display="Казань!A1"/>
    <hyperlink ref="E134" location="Казань!A1" display="Казань!A1"/>
    <hyperlink ref="E141" location="Казань!A1" display="Казань!A1"/>
    <hyperlink ref="F93" location="Казань!A1" display="Казань!A1"/>
    <hyperlink ref="E139" location="Казань!A1" display="Казань!A1"/>
    <hyperlink ref="E145" location="Казань!A1" display="Казань!A1"/>
    <hyperlink ref="E158" location="Казань!A1" display="Казань!A1"/>
    <hyperlink ref="F33" location="Казань!A1" display="Казань!A1"/>
    <hyperlink ref="E154" location="Казань!A1" display="Казань!A1"/>
    <hyperlink ref="E164" location="Казань!A1" display="Казань!A1"/>
    <hyperlink ref="G16" location="Казань!A1" display="Казань!A1"/>
    <hyperlink ref="H5" location="Пущино!A1" display="Пущино!A1"/>
    <hyperlink ref="F21" location="Пущино!A1" display="Пущино!A1"/>
    <hyperlink ref="F36" location="Пущино!A1" display="Пущино!A1"/>
    <hyperlink ref="E63" location="Пущино!A1" display="Пущино!A1"/>
    <hyperlink ref="E76" location="Пущино!A1" display="Пущино!A1"/>
    <hyperlink ref="F18" location="Пущино!A1" display="Пущино!A1"/>
    <hyperlink ref="E108" location="Пущино!A1" display="Пущино!A1"/>
    <hyperlink ref="E119" location="Пущино!A1" display="Пущино!A1"/>
    <hyperlink ref="E130" location="Пущино!A1" display="Пущино!A1"/>
    <hyperlink ref="G52" location="Пущино!A1" display="Пущино!A1"/>
    <hyperlink ref="E169" location="Пущино!A1" display="Пущино!A1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19" workbookViewId="0">
      <selection activeCell="O40" sqref="O40"/>
    </sheetView>
  </sheetViews>
  <sheetFormatPr defaultRowHeight="15" x14ac:dyDescent="0.25"/>
  <sheetData>
    <row r="1" spans="1:17" x14ac:dyDescent="0.25">
      <c r="A1" s="35" t="s">
        <v>1035</v>
      </c>
    </row>
    <row r="2" spans="1:17" x14ac:dyDescent="0.25">
      <c r="A2" s="35" t="s">
        <v>1036</v>
      </c>
    </row>
    <row r="3" spans="1:17" x14ac:dyDescent="0.25">
      <c r="A3" s="35" t="s">
        <v>1037</v>
      </c>
    </row>
    <row r="4" spans="1:17" x14ac:dyDescent="0.25">
      <c r="A4" s="35"/>
    </row>
    <row r="5" spans="1:17" x14ac:dyDescent="0.25">
      <c r="A5" s="35" t="s">
        <v>986</v>
      </c>
      <c r="J5" s="35" t="s">
        <v>988</v>
      </c>
    </row>
    <row r="6" spans="1:17" x14ac:dyDescent="0.25">
      <c r="A6" s="35" t="s">
        <v>1232</v>
      </c>
      <c r="J6" s="35" t="s">
        <v>1038</v>
      </c>
    </row>
    <row r="8" spans="1:17" x14ac:dyDescent="0.25">
      <c r="A8">
        <v>1</v>
      </c>
      <c r="B8" t="s">
        <v>105</v>
      </c>
      <c r="E8" s="37">
        <v>26</v>
      </c>
      <c r="J8">
        <v>1</v>
      </c>
      <c r="K8" t="s">
        <v>49</v>
      </c>
      <c r="N8" s="37">
        <v>25</v>
      </c>
    </row>
    <row r="9" spans="1:17" x14ac:dyDescent="0.25">
      <c r="A9">
        <v>2</v>
      </c>
      <c r="B9" t="s">
        <v>191</v>
      </c>
      <c r="E9" s="37">
        <v>20</v>
      </c>
      <c r="J9">
        <v>2</v>
      </c>
      <c r="K9" t="s">
        <v>51</v>
      </c>
      <c r="N9" s="37">
        <v>19</v>
      </c>
      <c r="O9" s="5"/>
      <c r="P9" s="5"/>
      <c r="Q9" s="5"/>
    </row>
    <row r="10" spans="1:17" x14ac:dyDescent="0.25">
      <c r="A10">
        <v>3</v>
      </c>
      <c r="B10" t="s">
        <v>193</v>
      </c>
      <c r="E10" s="37">
        <v>15</v>
      </c>
      <c r="J10">
        <v>3</v>
      </c>
      <c r="K10" t="s">
        <v>52</v>
      </c>
      <c r="N10" s="37">
        <v>14</v>
      </c>
      <c r="O10" s="5" t="s">
        <v>1229</v>
      </c>
      <c r="P10" s="5"/>
      <c r="Q10" s="5"/>
    </row>
    <row r="11" spans="1:17" x14ac:dyDescent="0.25">
      <c r="A11">
        <v>4</v>
      </c>
      <c r="B11" t="s">
        <v>195</v>
      </c>
      <c r="E11" s="37">
        <v>11</v>
      </c>
      <c r="N11" s="37"/>
    </row>
    <row r="12" spans="1:17" x14ac:dyDescent="0.25">
      <c r="A12">
        <v>5</v>
      </c>
      <c r="B12" t="s">
        <v>196</v>
      </c>
      <c r="E12" s="37">
        <v>8</v>
      </c>
      <c r="N12" s="37"/>
    </row>
    <row r="13" spans="1:17" x14ac:dyDescent="0.25">
      <c r="A13">
        <v>6</v>
      </c>
      <c r="B13" t="s">
        <v>1043</v>
      </c>
      <c r="E13" s="37">
        <v>6</v>
      </c>
      <c r="N13" s="37"/>
    </row>
    <row r="14" spans="1:17" x14ac:dyDescent="0.25">
      <c r="A14">
        <v>7</v>
      </c>
      <c r="B14" t="s">
        <v>197</v>
      </c>
      <c r="E14" s="37">
        <v>4</v>
      </c>
      <c r="F14" s="5" t="s">
        <v>1233</v>
      </c>
      <c r="G14" s="5"/>
      <c r="H14" s="5"/>
      <c r="N14" s="37"/>
    </row>
    <row r="15" spans="1:17" x14ac:dyDescent="0.25">
      <c r="E15" s="37"/>
      <c r="N15" s="37"/>
    </row>
    <row r="16" spans="1:17" x14ac:dyDescent="0.25">
      <c r="E16" s="37"/>
      <c r="N16" s="37"/>
    </row>
    <row r="17" spans="1:17" x14ac:dyDescent="0.25">
      <c r="A17" s="35" t="s">
        <v>991</v>
      </c>
      <c r="E17" s="37"/>
      <c r="J17" s="35" t="s">
        <v>993</v>
      </c>
      <c r="N17" s="37"/>
    </row>
    <row r="18" spans="1:17" x14ac:dyDescent="0.25">
      <c r="A18" s="35" t="s">
        <v>1044</v>
      </c>
      <c r="E18" s="37"/>
      <c r="J18" s="35" t="s">
        <v>1039</v>
      </c>
      <c r="N18" s="37"/>
    </row>
    <row r="19" spans="1:17" x14ac:dyDescent="0.25">
      <c r="E19" s="37"/>
      <c r="N19" s="37"/>
    </row>
    <row r="20" spans="1:17" x14ac:dyDescent="0.25">
      <c r="A20">
        <v>1</v>
      </c>
      <c r="B20" t="s">
        <v>371</v>
      </c>
      <c r="E20" s="37">
        <v>27</v>
      </c>
      <c r="J20">
        <v>1</v>
      </c>
      <c r="K20" t="s">
        <v>320</v>
      </c>
      <c r="N20" s="37">
        <v>25</v>
      </c>
    </row>
    <row r="21" spans="1:17" x14ac:dyDescent="0.25">
      <c r="A21">
        <v>2</v>
      </c>
      <c r="B21" t="s">
        <v>431</v>
      </c>
      <c r="E21" s="37">
        <v>21</v>
      </c>
      <c r="J21">
        <v>2</v>
      </c>
      <c r="K21" t="s">
        <v>1040</v>
      </c>
      <c r="N21" s="37">
        <v>19</v>
      </c>
    </row>
    <row r="22" spans="1:17" x14ac:dyDescent="0.25">
      <c r="A22">
        <v>3</v>
      </c>
      <c r="B22" t="s">
        <v>476</v>
      </c>
      <c r="E22" s="37">
        <v>16</v>
      </c>
      <c r="J22">
        <v>3</v>
      </c>
      <c r="K22" t="s">
        <v>1041</v>
      </c>
      <c r="N22" s="37">
        <v>14</v>
      </c>
    </row>
    <row r="23" spans="1:17" x14ac:dyDescent="0.25">
      <c r="A23">
        <v>4</v>
      </c>
      <c r="B23" t="s">
        <v>477</v>
      </c>
      <c r="E23" s="37">
        <v>12</v>
      </c>
      <c r="J23">
        <v>4</v>
      </c>
      <c r="K23" t="s">
        <v>322</v>
      </c>
      <c r="N23" s="37">
        <v>10</v>
      </c>
    </row>
    <row r="24" spans="1:17" x14ac:dyDescent="0.25">
      <c r="A24">
        <v>5</v>
      </c>
      <c r="B24" t="s">
        <v>478</v>
      </c>
      <c r="E24" s="37">
        <v>9</v>
      </c>
      <c r="J24">
        <v>5</v>
      </c>
      <c r="K24" t="s">
        <v>349</v>
      </c>
      <c r="N24" s="37">
        <v>7</v>
      </c>
      <c r="O24" s="5" t="s">
        <v>1234</v>
      </c>
      <c r="P24" s="5"/>
      <c r="Q24" s="5"/>
    </row>
    <row r="25" spans="1:17" x14ac:dyDescent="0.25">
      <c r="A25">
        <v>6</v>
      </c>
      <c r="B25" t="s">
        <v>479</v>
      </c>
      <c r="E25" s="37">
        <v>7</v>
      </c>
      <c r="N25" s="37"/>
    </row>
    <row r="26" spans="1:17" x14ac:dyDescent="0.25">
      <c r="A26">
        <v>7</v>
      </c>
      <c r="B26" t="s">
        <v>480</v>
      </c>
      <c r="E26" s="37">
        <v>5</v>
      </c>
      <c r="N26" s="37"/>
    </row>
    <row r="27" spans="1:17" x14ac:dyDescent="0.25">
      <c r="A27">
        <v>8</v>
      </c>
      <c r="B27" t="s">
        <v>420</v>
      </c>
      <c r="E27" s="37">
        <v>4</v>
      </c>
      <c r="N27" s="37"/>
    </row>
    <row r="28" spans="1:17" x14ac:dyDescent="0.25">
      <c r="A28">
        <v>9</v>
      </c>
      <c r="B28" t="s">
        <v>481</v>
      </c>
      <c r="E28" s="37">
        <v>3</v>
      </c>
      <c r="N28" s="37"/>
    </row>
    <row r="29" spans="1:17" x14ac:dyDescent="0.25">
      <c r="A29">
        <v>10</v>
      </c>
      <c r="B29" t="s">
        <v>482</v>
      </c>
      <c r="E29" s="37">
        <v>2</v>
      </c>
      <c r="N29" s="37"/>
    </row>
    <row r="30" spans="1:17" x14ac:dyDescent="0.25">
      <c r="A30">
        <v>11</v>
      </c>
      <c r="B30" t="s">
        <v>483</v>
      </c>
      <c r="E30" s="37">
        <v>1</v>
      </c>
      <c r="F30" s="5" t="s">
        <v>1235</v>
      </c>
      <c r="G30" s="5"/>
      <c r="H30" s="5"/>
      <c r="N30" s="37"/>
    </row>
    <row r="31" spans="1:17" x14ac:dyDescent="0.25">
      <c r="E31" s="37"/>
      <c r="N31" s="37"/>
    </row>
    <row r="32" spans="1:17" x14ac:dyDescent="0.25">
      <c r="E32" s="37"/>
      <c r="N32" s="37"/>
    </row>
    <row r="33" spans="1:17" x14ac:dyDescent="0.25">
      <c r="A33" s="35" t="s">
        <v>996</v>
      </c>
      <c r="E33" s="37"/>
      <c r="J33" s="35" t="s">
        <v>997</v>
      </c>
      <c r="N33" s="37"/>
    </row>
    <row r="34" spans="1:17" x14ac:dyDescent="0.25">
      <c r="A34" s="35" t="s">
        <v>1017</v>
      </c>
      <c r="E34" s="37"/>
      <c r="J34" s="35" t="s">
        <v>998</v>
      </c>
      <c r="N34" s="37"/>
    </row>
    <row r="35" spans="1:17" x14ac:dyDescent="0.25">
      <c r="E35" s="37"/>
      <c r="N35" s="37"/>
    </row>
    <row r="36" spans="1:17" x14ac:dyDescent="0.25">
      <c r="A36">
        <v>1</v>
      </c>
      <c r="B36" t="s">
        <v>727</v>
      </c>
      <c r="E36" s="37">
        <v>26</v>
      </c>
      <c r="J36">
        <v>1</v>
      </c>
      <c r="K36" t="s">
        <v>616</v>
      </c>
      <c r="N36" s="37">
        <v>25</v>
      </c>
    </row>
    <row r="37" spans="1:17" x14ac:dyDescent="0.25">
      <c r="A37">
        <v>2</v>
      </c>
      <c r="B37" t="s">
        <v>1045</v>
      </c>
      <c r="E37" s="37">
        <v>20</v>
      </c>
      <c r="J37">
        <v>2</v>
      </c>
      <c r="K37" t="s">
        <v>597</v>
      </c>
      <c r="N37" s="37">
        <v>19</v>
      </c>
    </row>
    <row r="38" spans="1:17" x14ac:dyDescent="0.25">
      <c r="A38">
        <v>3</v>
      </c>
      <c r="B38" t="s">
        <v>729</v>
      </c>
      <c r="E38" s="37">
        <v>15</v>
      </c>
      <c r="J38">
        <v>3</v>
      </c>
      <c r="K38" t="s">
        <v>606</v>
      </c>
      <c r="N38" s="37">
        <v>14</v>
      </c>
    </row>
    <row r="39" spans="1:17" x14ac:dyDescent="0.25">
      <c r="A39">
        <v>4</v>
      </c>
      <c r="B39" t="s">
        <v>730</v>
      </c>
      <c r="E39" s="37">
        <v>11</v>
      </c>
      <c r="J39">
        <v>4</v>
      </c>
      <c r="K39" t="s">
        <v>1042</v>
      </c>
      <c r="N39" s="37">
        <v>10</v>
      </c>
      <c r="O39" s="5"/>
    </row>
    <row r="40" spans="1:17" x14ac:dyDescent="0.25">
      <c r="A40">
        <v>5</v>
      </c>
      <c r="B40" t="s">
        <v>1046</v>
      </c>
      <c r="E40" s="37">
        <v>8</v>
      </c>
      <c r="J40">
        <v>5</v>
      </c>
      <c r="K40" t="s">
        <v>734</v>
      </c>
      <c r="N40" s="37">
        <v>3</v>
      </c>
      <c r="O40" s="5" t="s">
        <v>1236</v>
      </c>
      <c r="P40" s="5"/>
      <c r="Q40" s="5"/>
    </row>
    <row r="41" spans="1:17" x14ac:dyDescent="0.25">
      <c r="A41">
        <v>6</v>
      </c>
      <c r="B41" t="s">
        <v>732</v>
      </c>
      <c r="E41" s="37">
        <v>6</v>
      </c>
      <c r="N41" s="37"/>
    </row>
    <row r="42" spans="1:17" x14ac:dyDescent="0.25">
      <c r="A42">
        <v>7</v>
      </c>
      <c r="B42" t="s">
        <v>733</v>
      </c>
      <c r="E42" s="37">
        <v>4</v>
      </c>
      <c r="F42" s="5" t="s">
        <v>1237</v>
      </c>
      <c r="G42" s="5"/>
      <c r="H42" s="5"/>
      <c r="N42" s="37"/>
    </row>
    <row r="43" spans="1:17" x14ac:dyDescent="0.25">
      <c r="E43" s="37"/>
      <c r="N43" s="37"/>
    </row>
    <row r="44" spans="1:17" x14ac:dyDescent="0.25">
      <c r="E44" s="37"/>
      <c r="N44" s="37"/>
    </row>
    <row r="45" spans="1:17" x14ac:dyDescent="0.25">
      <c r="A45" s="35" t="s">
        <v>1061</v>
      </c>
      <c r="E45" s="37"/>
      <c r="J45" s="35"/>
      <c r="N45" s="37"/>
    </row>
    <row r="46" spans="1:17" x14ac:dyDescent="0.25">
      <c r="A46" s="35" t="s">
        <v>1047</v>
      </c>
      <c r="E46" s="37"/>
      <c r="J46" s="35"/>
      <c r="N46" s="37"/>
    </row>
    <row r="47" spans="1:17" x14ac:dyDescent="0.25">
      <c r="E47" s="37"/>
      <c r="N47" s="37"/>
    </row>
    <row r="48" spans="1:17" x14ac:dyDescent="0.25">
      <c r="A48">
        <v>1</v>
      </c>
      <c r="B48" t="s">
        <v>932</v>
      </c>
      <c r="E48" s="37">
        <v>26</v>
      </c>
      <c r="N48" s="37"/>
    </row>
    <row r="49" spans="1:14" x14ac:dyDescent="0.25">
      <c r="A49">
        <v>2</v>
      </c>
      <c r="B49" t="s">
        <v>933</v>
      </c>
      <c r="E49" s="37">
        <v>20</v>
      </c>
      <c r="N49" s="37"/>
    </row>
    <row r="50" spans="1:14" x14ac:dyDescent="0.25">
      <c r="A50">
        <v>3</v>
      </c>
      <c r="B50" t="s">
        <v>908</v>
      </c>
      <c r="E50" s="37">
        <v>15</v>
      </c>
      <c r="N50" s="37"/>
    </row>
    <row r="51" spans="1:14" x14ac:dyDescent="0.25">
      <c r="A51">
        <v>4</v>
      </c>
      <c r="B51" t="s">
        <v>974</v>
      </c>
      <c r="E51" s="37">
        <v>11</v>
      </c>
      <c r="N51" s="37"/>
    </row>
    <row r="52" spans="1:14" x14ac:dyDescent="0.25">
      <c r="A52">
        <v>5</v>
      </c>
      <c r="B52" t="s">
        <v>934</v>
      </c>
      <c r="E52" s="37">
        <v>8</v>
      </c>
      <c r="F52" s="5" t="s">
        <v>1238</v>
      </c>
      <c r="G52" s="5"/>
      <c r="H52" s="5"/>
      <c r="N52" s="37"/>
    </row>
    <row r="53" spans="1:14" x14ac:dyDescent="0.25">
      <c r="A53">
        <v>6</v>
      </c>
      <c r="B53" t="s">
        <v>756</v>
      </c>
      <c r="E53" s="37">
        <v>6</v>
      </c>
      <c r="F53" s="5" t="s">
        <v>1283</v>
      </c>
      <c r="G53" s="5"/>
      <c r="H53" s="5"/>
      <c r="N53" s="37"/>
    </row>
    <row r="54" spans="1:14" x14ac:dyDescent="0.25">
      <c r="E54" s="37"/>
      <c r="N54" s="37"/>
    </row>
    <row r="55" spans="1:14" x14ac:dyDescent="0.25">
      <c r="N55" s="37"/>
    </row>
    <row r="56" spans="1:14" x14ac:dyDescent="0.25">
      <c r="N56" s="37"/>
    </row>
    <row r="57" spans="1:14" x14ac:dyDescent="0.25">
      <c r="N57" s="37"/>
    </row>
    <row r="58" spans="1:14" x14ac:dyDescent="0.25">
      <c r="N58" s="37"/>
    </row>
    <row r="59" spans="1:14" x14ac:dyDescent="0.25">
      <c r="N59" s="37"/>
    </row>
    <row r="60" spans="1:14" x14ac:dyDescent="0.25">
      <c r="N60" s="37"/>
    </row>
  </sheetData>
  <hyperlinks>
    <hyperlink ref="F14:H14" location="'Мальчики до 8 лет'!A1" display="Вернуться к номинации М-8"/>
    <hyperlink ref="O10:Q10" location="'Девочки до 8 лет'!A1" display="Вернуться к номинации Д-8"/>
    <hyperlink ref="F30:H30" location="'Мальчики до 10 лет'!A1" display="Вернуться к номинации М-10"/>
    <hyperlink ref="O24:Q24" location="'Девочки до 10 лет'!A1" display="Вернуться к номинации Д-10"/>
    <hyperlink ref="F42:H42" location="'Мальчики до 12 лет'!A1" display="Вернуться к номинации М-12"/>
    <hyperlink ref="O40:Q40" location="'Девочки до 12 лет'!A1" display="Вернуться к номинации Д-12"/>
    <hyperlink ref="F53:H53" location="'Юноши до 14 лет'!A1" display="Вернуться к номинации Ю-14"/>
    <hyperlink ref="F52:H52" location="'Девушки до 14 лет'!A1" display="Вернуться к номинации Д-14"/>
  </hyperlink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22" workbookViewId="0">
      <selection activeCell="G32" sqref="G32"/>
    </sheetView>
  </sheetViews>
  <sheetFormatPr defaultRowHeight="15" x14ac:dyDescent="0.25"/>
  <sheetData>
    <row r="1" spans="1:17" ht="18.75" x14ac:dyDescent="0.25">
      <c r="A1" s="48" t="s">
        <v>1256</v>
      </c>
    </row>
    <row r="2" spans="1:17" ht="18.75" x14ac:dyDescent="0.25">
      <c r="A2" s="48" t="s">
        <v>1257</v>
      </c>
    </row>
    <row r="3" spans="1:17" ht="18.75" x14ac:dyDescent="0.25">
      <c r="A3" s="48" t="s">
        <v>1258</v>
      </c>
    </row>
    <row r="4" spans="1:17" x14ac:dyDescent="0.25">
      <c r="A4" s="35"/>
    </row>
    <row r="5" spans="1:17" ht="20.25" x14ac:dyDescent="0.25">
      <c r="A5" s="53" t="s">
        <v>1068</v>
      </c>
      <c r="J5" s="35"/>
    </row>
    <row r="6" spans="1:17" x14ac:dyDescent="0.25">
      <c r="A6" s="35" t="s">
        <v>1292</v>
      </c>
      <c r="J6" s="35"/>
    </row>
    <row r="8" spans="1:17" x14ac:dyDescent="0.25">
      <c r="A8">
        <v>1</v>
      </c>
      <c r="B8" t="s">
        <v>95</v>
      </c>
      <c r="E8" s="37">
        <v>27</v>
      </c>
      <c r="N8" s="37"/>
    </row>
    <row r="9" spans="1:17" x14ac:dyDescent="0.25">
      <c r="A9">
        <v>2</v>
      </c>
      <c r="B9" t="s">
        <v>131</v>
      </c>
      <c r="E9" s="37">
        <v>21</v>
      </c>
      <c r="N9" s="37"/>
    </row>
    <row r="10" spans="1:17" x14ac:dyDescent="0.25">
      <c r="A10">
        <v>3</v>
      </c>
      <c r="B10" t="s">
        <v>65</v>
      </c>
      <c r="E10" s="37">
        <v>16</v>
      </c>
      <c r="N10" s="37"/>
      <c r="O10" s="5"/>
      <c r="P10" s="5"/>
      <c r="Q10" s="5"/>
    </row>
    <row r="11" spans="1:17" x14ac:dyDescent="0.25">
      <c r="A11">
        <v>4</v>
      </c>
      <c r="B11" t="s">
        <v>213</v>
      </c>
      <c r="E11" s="37">
        <v>12</v>
      </c>
      <c r="N11" s="37"/>
      <c r="O11" s="5"/>
      <c r="P11" s="5"/>
      <c r="Q11" s="5"/>
    </row>
    <row r="12" spans="1:17" x14ac:dyDescent="0.25">
      <c r="A12">
        <v>5</v>
      </c>
      <c r="B12" t="s">
        <v>214</v>
      </c>
      <c r="E12" s="37">
        <v>9</v>
      </c>
      <c r="N12" s="37"/>
    </row>
    <row r="13" spans="1:17" x14ac:dyDescent="0.25">
      <c r="A13">
        <v>6</v>
      </c>
      <c r="B13" t="s">
        <v>146</v>
      </c>
      <c r="E13" s="37">
        <v>7</v>
      </c>
      <c r="N13" s="37"/>
    </row>
    <row r="14" spans="1:17" x14ac:dyDescent="0.25">
      <c r="A14">
        <v>7</v>
      </c>
      <c r="B14" t="s">
        <v>106</v>
      </c>
      <c r="E14" s="37">
        <v>5</v>
      </c>
      <c r="F14" s="5"/>
      <c r="G14" s="5"/>
      <c r="H14" s="5"/>
      <c r="N14" s="37"/>
    </row>
    <row r="15" spans="1:17" x14ac:dyDescent="0.25">
      <c r="A15">
        <v>8</v>
      </c>
      <c r="B15" t="s">
        <v>100</v>
      </c>
      <c r="E15" s="37">
        <v>4</v>
      </c>
      <c r="F15" s="5" t="s">
        <v>1229</v>
      </c>
      <c r="G15" s="5"/>
      <c r="H15" s="5"/>
      <c r="N15" s="37"/>
    </row>
    <row r="16" spans="1:17" x14ac:dyDescent="0.25">
      <c r="A16">
        <v>9</v>
      </c>
      <c r="B16" t="s">
        <v>101</v>
      </c>
      <c r="E16" s="37">
        <v>3</v>
      </c>
      <c r="F16" s="5" t="s">
        <v>1233</v>
      </c>
      <c r="G16" s="5"/>
      <c r="H16" s="5"/>
      <c r="N16" s="37"/>
    </row>
    <row r="17" spans="1:17" x14ac:dyDescent="0.25">
      <c r="E17" s="37"/>
      <c r="N17" s="37"/>
    </row>
    <row r="18" spans="1:17" x14ac:dyDescent="0.25">
      <c r="E18" s="37"/>
      <c r="N18" s="37"/>
    </row>
    <row r="19" spans="1:17" x14ac:dyDescent="0.25">
      <c r="A19" s="35" t="s">
        <v>991</v>
      </c>
      <c r="E19" s="37"/>
      <c r="J19" s="35" t="s">
        <v>993</v>
      </c>
      <c r="N19" s="37"/>
    </row>
    <row r="20" spans="1:17" x14ac:dyDescent="0.25">
      <c r="A20" s="35" t="s">
        <v>1239</v>
      </c>
      <c r="E20" s="37"/>
      <c r="J20" s="35" t="s">
        <v>1038</v>
      </c>
      <c r="N20" s="37"/>
    </row>
    <row r="21" spans="1:17" x14ac:dyDescent="0.25">
      <c r="E21" s="37"/>
      <c r="N21" s="37"/>
    </row>
    <row r="22" spans="1:17" x14ac:dyDescent="0.25">
      <c r="A22">
        <v>1</v>
      </c>
      <c r="B22" t="s">
        <v>497</v>
      </c>
      <c r="E22" s="37">
        <v>28</v>
      </c>
      <c r="J22">
        <v>1</v>
      </c>
      <c r="K22" t="s">
        <v>293</v>
      </c>
      <c r="N22" s="37">
        <v>25</v>
      </c>
    </row>
    <row r="23" spans="1:17" x14ac:dyDescent="0.25">
      <c r="A23">
        <v>2</v>
      </c>
      <c r="B23" t="s">
        <v>499</v>
      </c>
      <c r="E23" s="37">
        <v>22</v>
      </c>
      <c r="N23" s="37"/>
    </row>
    <row r="24" spans="1:17" x14ac:dyDescent="0.25">
      <c r="A24">
        <v>3</v>
      </c>
      <c r="B24" t="s">
        <v>374</v>
      </c>
      <c r="E24" s="37">
        <v>17</v>
      </c>
      <c r="N24" s="37"/>
    </row>
    <row r="25" spans="1:17" x14ac:dyDescent="0.25">
      <c r="A25">
        <v>4</v>
      </c>
      <c r="B25" t="s">
        <v>500</v>
      </c>
      <c r="E25" s="37">
        <v>13</v>
      </c>
      <c r="N25" s="37"/>
    </row>
    <row r="26" spans="1:17" x14ac:dyDescent="0.25">
      <c r="A26">
        <v>5</v>
      </c>
      <c r="B26" t="s">
        <v>501</v>
      </c>
      <c r="E26" s="37">
        <v>10</v>
      </c>
      <c r="N26" s="37"/>
      <c r="O26" s="5" t="s">
        <v>1234</v>
      </c>
      <c r="P26" s="5"/>
      <c r="Q26" s="5"/>
    </row>
    <row r="27" spans="1:17" x14ac:dyDescent="0.25">
      <c r="A27">
        <v>6</v>
      </c>
      <c r="B27" t="s">
        <v>432</v>
      </c>
      <c r="E27" s="37">
        <v>8</v>
      </c>
      <c r="N27" s="37"/>
    </row>
    <row r="28" spans="1:17" x14ac:dyDescent="0.25">
      <c r="A28">
        <v>7</v>
      </c>
      <c r="B28" t="s">
        <v>420</v>
      </c>
      <c r="E28" s="37">
        <v>6</v>
      </c>
      <c r="J28" s="37"/>
      <c r="N28" s="37"/>
    </row>
    <row r="29" spans="1:17" x14ac:dyDescent="0.25">
      <c r="A29">
        <v>8</v>
      </c>
      <c r="B29" t="s">
        <v>378</v>
      </c>
      <c r="E29" s="37">
        <v>5</v>
      </c>
      <c r="N29" s="37"/>
    </row>
    <row r="30" spans="1:17" x14ac:dyDescent="0.25">
      <c r="A30">
        <v>9</v>
      </c>
      <c r="B30" t="s">
        <v>502</v>
      </c>
      <c r="E30" s="37">
        <v>4</v>
      </c>
      <c r="F30" s="5"/>
      <c r="G30" s="5"/>
      <c r="H30" s="5"/>
      <c r="N30" s="37"/>
    </row>
    <row r="31" spans="1:17" x14ac:dyDescent="0.25">
      <c r="A31">
        <v>10</v>
      </c>
      <c r="B31" t="s">
        <v>1277</v>
      </c>
      <c r="E31" s="37">
        <v>3</v>
      </c>
      <c r="F31" s="5"/>
      <c r="G31" s="5"/>
      <c r="H31" s="5"/>
      <c r="N31" s="37"/>
    </row>
    <row r="32" spans="1:17" x14ac:dyDescent="0.25">
      <c r="A32">
        <v>11</v>
      </c>
      <c r="B32" t="s">
        <v>504</v>
      </c>
      <c r="E32" s="37">
        <v>2</v>
      </c>
      <c r="F32" s="5" t="s">
        <v>1235</v>
      </c>
      <c r="G32" s="5"/>
      <c r="H32" s="5"/>
      <c r="N32" s="37"/>
    </row>
    <row r="33" spans="1:17" x14ac:dyDescent="0.25">
      <c r="E33" s="37"/>
      <c r="N33" s="37"/>
    </row>
    <row r="34" spans="1:17" x14ac:dyDescent="0.25">
      <c r="E34" s="37"/>
      <c r="N34" s="37"/>
    </row>
    <row r="35" spans="1:17" ht="20.25" x14ac:dyDescent="0.25">
      <c r="A35" s="53" t="s">
        <v>996</v>
      </c>
      <c r="E35" s="37"/>
      <c r="J35" s="35"/>
      <c r="N35" s="37"/>
    </row>
    <row r="36" spans="1:17" x14ac:dyDescent="0.25">
      <c r="A36" s="35" t="s">
        <v>1047</v>
      </c>
      <c r="E36" s="37"/>
      <c r="J36" s="35"/>
      <c r="N36" s="37"/>
    </row>
    <row r="37" spans="1:17" x14ac:dyDescent="0.25">
      <c r="E37" s="37"/>
      <c r="N37" s="37"/>
    </row>
    <row r="38" spans="1:17" x14ac:dyDescent="0.25">
      <c r="A38">
        <v>1</v>
      </c>
      <c r="B38" t="s">
        <v>748</v>
      </c>
      <c r="E38" s="37">
        <v>26</v>
      </c>
      <c r="N38" s="37"/>
    </row>
    <row r="39" spans="1:17" x14ac:dyDescent="0.25">
      <c r="A39">
        <v>2</v>
      </c>
      <c r="B39" t="s">
        <v>749</v>
      </c>
      <c r="E39" s="37">
        <v>20</v>
      </c>
      <c r="N39" s="37"/>
    </row>
    <row r="40" spans="1:17" x14ac:dyDescent="0.25">
      <c r="A40">
        <v>3</v>
      </c>
      <c r="B40" t="s">
        <v>654</v>
      </c>
      <c r="E40" s="37">
        <v>15</v>
      </c>
      <c r="N40" s="37"/>
    </row>
    <row r="41" spans="1:17" x14ac:dyDescent="0.25">
      <c r="A41">
        <v>4</v>
      </c>
      <c r="B41" t="s">
        <v>750</v>
      </c>
      <c r="E41" s="37">
        <v>11</v>
      </c>
      <c r="N41" s="37"/>
      <c r="O41" s="5"/>
      <c r="P41" s="5"/>
      <c r="Q41" s="5"/>
    </row>
    <row r="42" spans="1:17" x14ac:dyDescent="0.25">
      <c r="A42">
        <v>5</v>
      </c>
      <c r="B42" t="s">
        <v>610</v>
      </c>
      <c r="E42" s="37">
        <v>8</v>
      </c>
      <c r="F42" s="5" t="s">
        <v>1237</v>
      </c>
      <c r="G42" s="5"/>
      <c r="H42" s="5"/>
      <c r="N42" s="37"/>
    </row>
    <row r="43" spans="1:17" x14ac:dyDescent="0.25">
      <c r="A43">
        <v>6</v>
      </c>
      <c r="B43" t="s">
        <v>751</v>
      </c>
      <c r="E43" s="37">
        <v>6</v>
      </c>
      <c r="F43" s="5" t="s">
        <v>1236</v>
      </c>
      <c r="G43" s="5"/>
      <c r="H43" s="5"/>
      <c r="N43" s="37"/>
    </row>
    <row r="44" spans="1:17" x14ac:dyDescent="0.25">
      <c r="E44" s="37"/>
      <c r="N44" s="37"/>
    </row>
    <row r="45" spans="1:17" x14ac:dyDescent="0.25">
      <c r="E45" s="37"/>
      <c r="N45" s="37"/>
    </row>
    <row r="46" spans="1:17" ht="20.25" x14ac:dyDescent="0.25">
      <c r="A46" s="53" t="s">
        <v>1056</v>
      </c>
      <c r="E46" s="37"/>
      <c r="J46" s="35"/>
      <c r="N46" s="37"/>
    </row>
    <row r="47" spans="1:17" x14ac:dyDescent="0.25">
      <c r="A47" s="35" t="s">
        <v>1016</v>
      </c>
      <c r="E47" s="37"/>
      <c r="J47" s="35"/>
      <c r="N47" s="37"/>
    </row>
    <row r="48" spans="1:17" x14ac:dyDescent="0.25">
      <c r="E48" s="37"/>
      <c r="N48" s="37"/>
    </row>
    <row r="49" spans="1:17" x14ac:dyDescent="0.25">
      <c r="A49">
        <v>1</v>
      </c>
      <c r="B49" t="s">
        <v>873</v>
      </c>
      <c r="E49" s="37">
        <v>26</v>
      </c>
      <c r="N49" s="37"/>
    </row>
    <row r="50" spans="1:17" x14ac:dyDescent="0.25">
      <c r="A50">
        <v>2</v>
      </c>
      <c r="B50" t="s">
        <v>908</v>
      </c>
      <c r="E50" s="37">
        <v>20</v>
      </c>
      <c r="N50" s="37"/>
    </row>
    <row r="51" spans="1:17" x14ac:dyDescent="0.25">
      <c r="A51">
        <v>3</v>
      </c>
      <c r="B51" t="s">
        <v>938</v>
      </c>
      <c r="E51" s="37">
        <v>15</v>
      </c>
      <c r="N51" s="37"/>
    </row>
    <row r="52" spans="1:17" x14ac:dyDescent="0.25">
      <c r="A52">
        <v>4</v>
      </c>
      <c r="B52" t="s">
        <v>939</v>
      </c>
      <c r="E52" s="37">
        <v>11</v>
      </c>
      <c r="N52" s="37"/>
    </row>
    <row r="53" spans="1:17" x14ac:dyDescent="0.25">
      <c r="A53">
        <v>5</v>
      </c>
      <c r="B53" t="s">
        <v>885</v>
      </c>
      <c r="E53" s="37">
        <v>8</v>
      </c>
      <c r="F53" s="5" t="s">
        <v>1238</v>
      </c>
      <c r="G53" s="5"/>
      <c r="H53" s="5"/>
      <c r="N53" s="37"/>
      <c r="O53" s="5"/>
      <c r="P53" s="5"/>
      <c r="Q53" s="5"/>
    </row>
    <row r="54" spans="1:17" x14ac:dyDescent="0.25">
      <c r="A54">
        <v>6</v>
      </c>
      <c r="B54" t="s">
        <v>976</v>
      </c>
      <c r="E54" s="37">
        <v>6</v>
      </c>
      <c r="F54" s="5" t="s">
        <v>1283</v>
      </c>
      <c r="G54" s="5"/>
      <c r="H54" s="5"/>
      <c r="N54" s="37"/>
    </row>
    <row r="55" spans="1:17" x14ac:dyDescent="0.25">
      <c r="E55" s="37"/>
      <c r="F55" s="5"/>
      <c r="G55" s="5"/>
      <c r="H55" s="5"/>
      <c r="N55" s="37"/>
    </row>
    <row r="56" spans="1:17" x14ac:dyDescent="0.25">
      <c r="E56" s="37"/>
      <c r="N56" s="37"/>
    </row>
    <row r="57" spans="1:17" x14ac:dyDescent="0.25">
      <c r="E57" s="37"/>
      <c r="N57" s="37"/>
    </row>
    <row r="58" spans="1:17" x14ac:dyDescent="0.25">
      <c r="N58" s="37"/>
    </row>
  </sheetData>
  <hyperlinks>
    <hyperlink ref="F32:H32" location="'Мальчики до 10 лет'!A1" display="Вернуться к номинации М-10"/>
    <hyperlink ref="O26:Q26" location="'Девочки до 10 лет'!A1" display="Вернуться к номинации Д-10"/>
    <hyperlink ref="F16:H16" location="'Мальчики до 8 лет'!A1" display="Вернуться к номинации М-8"/>
    <hyperlink ref="F54:H54" location="'Юноши до 14 лет'!A1" display="Вернуться к номинации Ю-14"/>
    <hyperlink ref="F42:H42" location="'Мальчики до 12 лет'!A1" display="Вернуться к номинации М-12"/>
    <hyperlink ref="F43:H43" location="'Девочки до 12 лет'!A1" display="Вернуться к номинации Д-12"/>
    <hyperlink ref="F15:H15" location="'Девочки до 8 лет'!A1" display="Вернуться к номинации Д-8"/>
  </hyperlink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7" workbookViewId="0">
      <selection activeCell="G35" sqref="G35"/>
    </sheetView>
  </sheetViews>
  <sheetFormatPr defaultRowHeight="15" x14ac:dyDescent="0.25"/>
  <sheetData>
    <row r="1" spans="1:17" ht="18.75" x14ac:dyDescent="0.3">
      <c r="A1" s="48" t="s">
        <v>1102</v>
      </c>
      <c r="B1" s="49"/>
      <c r="C1" s="49"/>
      <c r="D1" s="49"/>
      <c r="E1" s="49"/>
    </row>
    <row r="2" spans="1:17" ht="18.75" x14ac:dyDescent="0.3">
      <c r="A2" s="48" t="s">
        <v>1103</v>
      </c>
      <c r="B2" s="49"/>
      <c r="C2" s="49"/>
      <c r="D2" s="49"/>
      <c r="E2" s="49"/>
    </row>
    <row r="3" spans="1:17" ht="18.75" x14ac:dyDescent="0.3">
      <c r="A3" s="48" t="s">
        <v>1104</v>
      </c>
      <c r="B3" s="49"/>
      <c r="C3" s="49"/>
      <c r="D3" s="49"/>
      <c r="E3" s="49"/>
    </row>
    <row r="4" spans="1:17" x14ac:dyDescent="0.25">
      <c r="A4" s="35"/>
    </row>
    <row r="5" spans="1:17" ht="21" x14ac:dyDescent="0.35">
      <c r="A5" s="53" t="s">
        <v>986</v>
      </c>
      <c r="B5" s="54"/>
      <c r="C5" s="54"/>
      <c r="D5" s="54"/>
      <c r="E5" s="54"/>
      <c r="F5" s="54"/>
      <c r="G5" s="54"/>
      <c r="H5" s="54"/>
      <c r="I5" s="54"/>
      <c r="J5" s="53" t="s">
        <v>988</v>
      </c>
      <c r="K5" s="54"/>
      <c r="L5" s="54"/>
      <c r="M5" s="54"/>
      <c r="N5" s="54"/>
      <c r="O5" s="54"/>
    </row>
    <row r="6" spans="1:17" x14ac:dyDescent="0.25">
      <c r="A6" s="35" t="s">
        <v>1107</v>
      </c>
      <c r="J6" s="35" t="s">
        <v>989</v>
      </c>
    </row>
    <row r="8" spans="1:17" x14ac:dyDescent="0.25">
      <c r="A8">
        <v>1</v>
      </c>
      <c r="B8" t="s">
        <v>198</v>
      </c>
      <c r="E8" s="37">
        <v>27</v>
      </c>
      <c r="J8">
        <v>1</v>
      </c>
      <c r="K8" t="s">
        <v>69</v>
      </c>
      <c r="N8" s="37">
        <v>25</v>
      </c>
    </row>
    <row r="9" spans="1:17" x14ac:dyDescent="0.25">
      <c r="A9">
        <v>2</v>
      </c>
      <c r="B9" t="s">
        <v>170</v>
      </c>
      <c r="E9" s="37">
        <v>21</v>
      </c>
      <c r="J9">
        <v>2</v>
      </c>
      <c r="K9" t="s">
        <v>1105</v>
      </c>
      <c r="N9" s="37">
        <v>19</v>
      </c>
    </row>
    <row r="10" spans="1:17" x14ac:dyDescent="0.25">
      <c r="A10">
        <v>3</v>
      </c>
      <c r="B10" t="s">
        <v>232</v>
      </c>
      <c r="E10" s="37">
        <v>16</v>
      </c>
      <c r="J10">
        <v>3</v>
      </c>
      <c r="K10" t="s">
        <v>79</v>
      </c>
      <c r="N10" s="37">
        <v>14</v>
      </c>
      <c r="O10" s="5"/>
      <c r="P10" s="5"/>
      <c r="Q10" s="5"/>
    </row>
    <row r="11" spans="1:17" x14ac:dyDescent="0.25">
      <c r="A11">
        <v>4</v>
      </c>
      <c r="B11" t="s">
        <v>105</v>
      </c>
      <c r="E11" s="37">
        <v>12</v>
      </c>
      <c r="J11">
        <v>4</v>
      </c>
      <c r="K11" t="s">
        <v>90</v>
      </c>
      <c r="N11" s="37">
        <v>10</v>
      </c>
      <c r="O11" s="5" t="s">
        <v>1229</v>
      </c>
      <c r="P11" s="5"/>
      <c r="Q11" s="5"/>
    </row>
    <row r="12" spans="1:17" x14ac:dyDescent="0.25">
      <c r="A12">
        <v>5</v>
      </c>
      <c r="B12" t="s">
        <v>1106</v>
      </c>
      <c r="E12" s="37">
        <v>9</v>
      </c>
    </row>
    <row r="13" spans="1:17" x14ac:dyDescent="0.25">
      <c r="A13">
        <v>6</v>
      </c>
      <c r="B13" t="s">
        <v>276</v>
      </c>
      <c r="E13" s="37">
        <v>7</v>
      </c>
    </row>
    <row r="14" spans="1:17" x14ac:dyDescent="0.25">
      <c r="A14">
        <v>7</v>
      </c>
      <c r="B14" t="s">
        <v>277</v>
      </c>
      <c r="E14" s="37">
        <v>5</v>
      </c>
    </row>
    <row r="15" spans="1:17" x14ac:dyDescent="0.25">
      <c r="A15">
        <v>8</v>
      </c>
      <c r="B15" t="s">
        <v>278</v>
      </c>
      <c r="E15" s="37">
        <v>4</v>
      </c>
    </row>
    <row r="16" spans="1:17" x14ac:dyDescent="0.25">
      <c r="A16">
        <v>9</v>
      </c>
      <c r="B16" t="s">
        <v>279</v>
      </c>
      <c r="E16" s="37">
        <v>3</v>
      </c>
    </row>
    <row r="17" spans="1:10" x14ac:dyDescent="0.25">
      <c r="A17">
        <v>10</v>
      </c>
      <c r="B17" t="s">
        <v>280</v>
      </c>
      <c r="E17" s="37">
        <v>2</v>
      </c>
    </row>
    <row r="18" spans="1:10" x14ac:dyDescent="0.25">
      <c r="A18">
        <v>11</v>
      </c>
      <c r="B18" t="s">
        <v>281</v>
      </c>
      <c r="E18" s="37">
        <v>1</v>
      </c>
    </row>
    <row r="19" spans="1:10" x14ac:dyDescent="0.25">
      <c r="A19">
        <v>12</v>
      </c>
      <c r="B19" t="s">
        <v>282</v>
      </c>
      <c r="E19" s="37">
        <v>1</v>
      </c>
      <c r="F19" s="5" t="s">
        <v>1233</v>
      </c>
      <c r="G19" s="5"/>
      <c r="H19" s="5"/>
    </row>
    <row r="20" spans="1:10" x14ac:dyDescent="0.25">
      <c r="E20" s="37"/>
    </row>
    <row r="21" spans="1:10" x14ac:dyDescent="0.25">
      <c r="E21" s="37"/>
    </row>
    <row r="22" spans="1:10" ht="21" x14ac:dyDescent="0.35">
      <c r="A22" s="53" t="s">
        <v>991</v>
      </c>
      <c r="B22" s="54"/>
      <c r="C22" s="54"/>
      <c r="D22" s="54"/>
      <c r="E22" s="55"/>
      <c r="F22" s="54"/>
      <c r="G22" s="54"/>
      <c r="J22" s="35"/>
    </row>
    <row r="23" spans="1:10" x14ac:dyDescent="0.25">
      <c r="A23" s="35" t="s">
        <v>1111</v>
      </c>
      <c r="E23" s="37"/>
      <c r="J23" s="35"/>
    </row>
    <row r="24" spans="1:10" x14ac:dyDescent="0.25">
      <c r="E24" s="37"/>
    </row>
    <row r="25" spans="1:10" x14ac:dyDescent="0.25">
      <c r="A25">
        <v>1</v>
      </c>
      <c r="B25" t="s">
        <v>586</v>
      </c>
      <c r="E25" s="37">
        <v>27</v>
      </c>
    </row>
    <row r="26" spans="1:10" x14ac:dyDescent="0.25">
      <c r="A26">
        <v>2</v>
      </c>
      <c r="B26" t="s">
        <v>1108</v>
      </c>
      <c r="E26" s="37">
        <v>21</v>
      </c>
    </row>
    <row r="27" spans="1:10" x14ac:dyDescent="0.25">
      <c r="A27">
        <v>3</v>
      </c>
      <c r="B27" t="s">
        <v>587</v>
      </c>
      <c r="E27" s="37">
        <v>16</v>
      </c>
    </row>
    <row r="28" spans="1:10" x14ac:dyDescent="0.25">
      <c r="A28">
        <v>4</v>
      </c>
      <c r="B28" t="s">
        <v>588</v>
      </c>
      <c r="E28" s="37">
        <v>12</v>
      </c>
    </row>
    <row r="29" spans="1:10" x14ac:dyDescent="0.25">
      <c r="A29">
        <v>5</v>
      </c>
      <c r="B29" t="s">
        <v>1109</v>
      </c>
      <c r="E29" s="37">
        <v>9</v>
      </c>
    </row>
    <row r="30" spans="1:10" x14ac:dyDescent="0.25">
      <c r="A30">
        <v>6</v>
      </c>
      <c r="B30" t="s">
        <v>589</v>
      </c>
      <c r="E30" s="37">
        <v>7</v>
      </c>
    </row>
    <row r="31" spans="1:10" x14ac:dyDescent="0.25">
      <c r="A31">
        <v>7</v>
      </c>
      <c r="B31" t="s">
        <v>590</v>
      </c>
      <c r="E31" s="37">
        <v>5</v>
      </c>
    </row>
    <row r="32" spans="1:10" x14ac:dyDescent="0.25">
      <c r="A32">
        <v>8</v>
      </c>
      <c r="B32" t="s">
        <v>1110</v>
      </c>
      <c r="E32" s="37">
        <v>4</v>
      </c>
    </row>
    <row r="33" spans="1:10" x14ac:dyDescent="0.25">
      <c r="A33">
        <v>9</v>
      </c>
      <c r="B33" t="s">
        <v>375</v>
      </c>
      <c r="E33" s="37">
        <v>3</v>
      </c>
    </row>
    <row r="34" spans="1:10" x14ac:dyDescent="0.25">
      <c r="A34">
        <v>10</v>
      </c>
      <c r="B34" t="s">
        <v>591</v>
      </c>
      <c r="E34" s="37">
        <v>2</v>
      </c>
    </row>
    <row r="35" spans="1:10" x14ac:dyDescent="0.25">
      <c r="A35">
        <v>11</v>
      </c>
      <c r="B35" t="s">
        <v>592</v>
      </c>
      <c r="E35" s="37">
        <v>1</v>
      </c>
      <c r="F35" s="5" t="s">
        <v>1235</v>
      </c>
      <c r="G35" s="5"/>
      <c r="H35" s="5"/>
    </row>
    <row r="36" spans="1:10" x14ac:dyDescent="0.25">
      <c r="E36" s="37"/>
    </row>
    <row r="37" spans="1:10" x14ac:dyDescent="0.25">
      <c r="E37" s="37"/>
    </row>
    <row r="38" spans="1:10" ht="21" x14ac:dyDescent="0.35">
      <c r="A38" s="53" t="s">
        <v>1064</v>
      </c>
      <c r="B38" s="54"/>
      <c r="C38" s="54"/>
      <c r="D38" s="54"/>
      <c r="E38" s="55"/>
      <c r="F38" s="54"/>
      <c r="J38" s="35"/>
    </row>
    <row r="39" spans="1:10" x14ac:dyDescent="0.25">
      <c r="A39" s="35" t="s">
        <v>1115</v>
      </c>
      <c r="E39" s="37"/>
      <c r="J39" s="35"/>
    </row>
    <row r="40" spans="1:10" x14ac:dyDescent="0.25">
      <c r="E40" s="37"/>
    </row>
    <row r="41" spans="1:10" x14ac:dyDescent="0.25">
      <c r="A41">
        <v>1</v>
      </c>
      <c r="B41" t="s">
        <v>658</v>
      </c>
      <c r="E41" s="37">
        <v>28</v>
      </c>
    </row>
    <row r="42" spans="1:10" x14ac:dyDescent="0.25">
      <c r="A42">
        <v>2</v>
      </c>
      <c r="B42" t="s">
        <v>749</v>
      </c>
      <c r="E42" s="37">
        <v>22</v>
      </c>
    </row>
    <row r="43" spans="1:10" x14ac:dyDescent="0.25">
      <c r="A43">
        <v>3</v>
      </c>
      <c r="B43" t="s">
        <v>766</v>
      </c>
      <c r="E43" s="37">
        <v>17</v>
      </c>
    </row>
    <row r="44" spans="1:10" x14ac:dyDescent="0.25">
      <c r="A44">
        <v>4</v>
      </c>
      <c r="B44" t="s">
        <v>1112</v>
      </c>
      <c r="E44" s="37">
        <v>13</v>
      </c>
    </row>
    <row r="45" spans="1:10" x14ac:dyDescent="0.25">
      <c r="A45">
        <v>5</v>
      </c>
      <c r="B45" t="s">
        <v>1113</v>
      </c>
      <c r="E45" s="37">
        <v>10</v>
      </c>
    </row>
    <row r="46" spans="1:10" x14ac:dyDescent="0.25">
      <c r="A46">
        <v>6</v>
      </c>
      <c r="B46" t="s">
        <v>1114</v>
      </c>
      <c r="E46" s="37">
        <v>8</v>
      </c>
    </row>
    <row r="47" spans="1:10" x14ac:dyDescent="0.25">
      <c r="A47">
        <v>7</v>
      </c>
      <c r="B47" t="s">
        <v>816</v>
      </c>
      <c r="E47" s="37">
        <v>6</v>
      </c>
    </row>
    <row r="48" spans="1:10" x14ac:dyDescent="0.25">
      <c r="A48">
        <v>8</v>
      </c>
      <c r="B48" t="s">
        <v>817</v>
      </c>
      <c r="E48" s="37">
        <v>5</v>
      </c>
    </row>
    <row r="49" spans="1:10" x14ac:dyDescent="0.25">
      <c r="A49">
        <v>9</v>
      </c>
      <c r="B49" t="s">
        <v>818</v>
      </c>
      <c r="E49" s="37">
        <v>4</v>
      </c>
    </row>
    <row r="50" spans="1:10" x14ac:dyDescent="0.25">
      <c r="A50">
        <v>10</v>
      </c>
      <c r="B50" t="s">
        <v>649</v>
      </c>
      <c r="E50" s="37">
        <v>3</v>
      </c>
    </row>
    <row r="51" spans="1:10" x14ac:dyDescent="0.25">
      <c r="A51">
        <v>11</v>
      </c>
      <c r="B51" t="s">
        <v>631</v>
      </c>
      <c r="E51" s="37">
        <v>2</v>
      </c>
    </row>
    <row r="52" spans="1:10" x14ac:dyDescent="0.25">
      <c r="A52">
        <v>12</v>
      </c>
      <c r="B52" t="s">
        <v>819</v>
      </c>
      <c r="E52" s="37">
        <v>1</v>
      </c>
    </row>
    <row r="53" spans="1:10" x14ac:dyDescent="0.25">
      <c r="A53">
        <v>13</v>
      </c>
      <c r="B53" t="s">
        <v>821</v>
      </c>
      <c r="E53" s="37">
        <v>1</v>
      </c>
      <c r="F53" s="5" t="s">
        <v>1236</v>
      </c>
      <c r="G53" s="5"/>
      <c r="H53" s="5"/>
    </row>
    <row r="54" spans="1:10" x14ac:dyDescent="0.25">
      <c r="A54">
        <v>14</v>
      </c>
      <c r="B54" t="s">
        <v>820</v>
      </c>
      <c r="E54" s="37">
        <v>1</v>
      </c>
      <c r="F54" s="5" t="s">
        <v>1237</v>
      </c>
      <c r="G54" s="5"/>
      <c r="H54" s="5"/>
    </row>
    <row r="55" spans="1:10" x14ac:dyDescent="0.25">
      <c r="E55" s="37"/>
    </row>
    <row r="56" spans="1:10" x14ac:dyDescent="0.25">
      <c r="E56" s="37"/>
    </row>
    <row r="57" spans="1:10" ht="21" x14ac:dyDescent="0.35">
      <c r="A57" s="53" t="s">
        <v>1061</v>
      </c>
      <c r="B57" s="54"/>
      <c r="C57" s="54"/>
      <c r="D57" s="54"/>
      <c r="E57" s="55"/>
      <c r="F57" s="54"/>
      <c r="G57" s="54"/>
      <c r="H57" s="54"/>
      <c r="J57" s="35"/>
    </row>
    <row r="58" spans="1:10" x14ac:dyDescent="0.25">
      <c r="A58" s="35" t="s">
        <v>1047</v>
      </c>
      <c r="E58" s="37"/>
      <c r="J58" s="35"/>
    </row>
    <row r="59" spans="1:10" x14ac:dyDescent="0.25">
      <c r="E59" s="37"/>
    </row>
    <row r="60" spans="1:10" x14ac:dyDescent="0.25">
      <c r="A60">
        <v>1</v>
      </c>
      <c r="B60" t="s">
        <v>1116</v>
      </c>
      <c r="E60" s="37">
        <v>26</v>
      </c>
    </row>
    <row r="61" spans="1:10" x14ac:dyDescent="0.25">
      <c r="A61">
        <v>2</v>
      </c>
      <c r="B61" t="s">
        <v>896</v>
      </c>
      <c r="E61" s="37">
        <v>20</v>
      </c>
    </row>
    <row r="62" spans="1:10" x14ac:dyDescent="0.25">
      <c r="A62">
        <v>3</v>
      </c>
      <c r="B62" t="s">
        <v>1117</v>
      </c>
      <c r="E62" s="37">
        <v>15</v>
      </c>
    </row>
    <row r="63" spans="1:10" x14ac:dyDescent="0.25">
      <c r="A63">
        <v>4</v>
      </c>
      <c r="B63" t="s">
        <v>898</v>
      </c>
      <c r="E63" s="37">
        <v>11</v>
      </c>
    </row>
    <row r="64" spans="1:10" x14ac:dyDescent="0.25">
      <c r="A64">
        <v>5</v>
      </c>
      <c r="B64" t="s">
        <v>1118</v>
      </c>
      <c r="E64" s="37">
        <v>8</v>
      </c>
      <c r="F64" s="5" t="s">
        <v>1238</v>
      </c>
      <c r="G64" s="5"/>
      <c r="H64" s="5"/>
    </row>
    <row r="65" spans="1:8" x14ac:dyDescent="0.25">
      <c r="A65">
        <v>6</v>
      </c>
      <c r="B65" t="s">
        <v>969</v>
      </c>
      <c r="E65" s="37">
        <v>6</v>
      </c>
      <c r="F65" s="5" t="s">
        <v>1283</v>
      </c>
      <c r="G65" s="5"/>
      <c r="H65" s="5"/>
    </row>
    <row r="66" spans="1:8" x14ac:dyDescent="0.25">
      <c r="E66" s="37"/>
    </row>
    <row r="67" spans="1:8" x14ac:dyDescent="0.25">
      <c r="E67" s="37"/>
    </row>
  </sheetData>
  <hyperlinks>
    <hyperlink ref="F19:H19" location="'Мальчики до 8 лет'!A1" display="Вернуться к номинации М-8"/>
    <hyperlink ref="O11:Q11" location="'Девочки до 8 лет'!A1" display="Вернуться к номинации Д-8"/>
    <hyperlink ref="F35:H35" location="'Мальчики до 10 лет'!A1" display="Вернуться к номинации М-10"/>
    <hyperlink ref="F54:H54" location="'Мальчики до 12 лет'!A1" display="Вернуться к номинации М-12"/>
    <hyperlink ref="F53:H53" location="'Девочки до 12 лет'!A1" display="Вернуться к номинации Д-12"/>
    <hyperlink ref="F65:H65" location="'Юноши до 14 лет'!A1" display="Вернуться к номинации Ю-14"/>
    <hyperlink ref="F64:H64" location="'Девушки до 14 лет'!A1" display="Вернуться к номинации Д-14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16" workbookViewId="0">
      <selection activeCell="O36" sqref="O36"/>
    </sheetView>
  </sheetViews>
  <sheetFormatPr defaultRowHeight="15" x14ac:dyDescent="0.25"/>
  <sheetData>
    <row r="1" spans="1:14" ht="18.75" x14ac:dyDescent="0.3">
      <c r="A1" s="48" t="s">
        <v>1287</v>
      </c>
      <c r="B1" s="49"/>
      <c r="C1" s="49"/>
      <c r="D1" s="49"/>
      <c r="E1" s="49"/>
      <c r="F1" s="49"/>
    </row>
    <row r="2" spans="1:14" ht="18.75" x14ac:dyDescent="0.3">
      <c r="A2" s="48" t="s">
        <v>1157</v>
      </c>
      <c r="B2" s="49"/>
      <c r="C2" s="49"/>
      <c r="D2" s="49"/>
      <c r="E2" s="49"/>
      <c r="F2" s="49"/>
    </row>
    <row r="3" spans="1:14" ht="18.75" x14ac:dyDescent="0.3">
      <c r="A3" s="48" t="s">
        <v>1158</v>
      </c>
      <c r="B3" s="49"/>
      <c r="C3" s="49"/>
      <c r="D3" s="49"/>
      <c r="E3" s="49"/>
      <c r="F3" s="49"/>
    </row>
    <row r="4" spans="1:14" x14ac:dyDescent="0.25">
      <c r="A4" s="35"/>
    </row>
    <row r="5" spans="1:14" ht="21" x14ac:dyDescent="0.35">
      <c r="A5" s="53" t="s">
        <v>986</v>
      </c>
      <c r="B5" s="54"/>
      <c r="C5" s="54"/>
      <c r="D5" s="54"/>
      <c r="E5" s="54"/>
      <c r="F5" s="54"/>
      <c r="J5" s="35"/>
    </row>
    <row r="6" spans="1:14" x14ac:dyDescent="0.25">
      <c r="A6" s="35" t="s">
        <v>1016</v>
      </c>
      <c r="J6" s="35"/>
    </row>
    <row r="8" spans="1:14" x14ac:dyDescent="0.25">
      <c r="A8">
        <v>1</v>
      </c>
      <c r="B8" t="s">
        <v>232</v>
      </c>
      <c r="E8" s="37">
        <v>26</v>
      </c>
    </row>
    <row r="9" spans="1:14" x14ac:dyDescent="0.25">
      <c r="A9">
        <v>2</v>
      </c>
      <c r="B9" t="s">
        <v>234</v>
      </c>
      <c r="E9" s="37">
        <v>20</v>
      </c>
    </row>
    <row r="10" spans="1:14" x14ac:dyDescent="0.25">
      <c r="A10">
        <v>3</v>
      </c>
      <c r="B10" t="s">
        <v>235</v>
      </c>
      <c r="E10" s="37">
        <v>15</v>
      </c>
    </row>
    <row r="11" spans="1:14" x14ac:dyDescent="0.25">
      <c r="A11">
        <v>4</v>
      </c>
      <c r="B11" t="s">
        <v>236</v>
      </c>
      <c r="E11" s="37">
        <v>11</v>
      </c>
    </row>
    <row r="12" spans="1:14" x14ac:dyDescent="0.25">
      <c r="A12">
        <v>5</v>
      </c>
      <c r="B12" t="s">
        <v>237</v>
      </c>
      <c r="E12" s="37">
        <v>8</v>
      </c>
    </row>
    <row r="13" spans="1:14" x14ac:dyDescent="0.25">
      <c r="A13">
        <v>6</v>
      </c>
      <c r="B13" t="s">
        <v>238</v>
      </c>
      <c r="E13" s="37">
        <v>6</v>
      </c>
      <c r="F13" s="5" t="s">
        <v>1233</v>
      </c>
      <c r="G13" s="5"/>
      <c r="H13" s="5"/>
    </row>
    <row r="14" spans="1:14" x14ac:dyDescent="0.25">
      <c r="E14" s="37"/>
    </row>
    <row r="15" spans="1:14" x14ac:dyDescent="0.25">
      <c r="E15" s="37"/>
    </row>
    <row r="16" spans="1:14" ht="21" x14ac:dyDescent="0.35">
      <c r="A16" s="53" t="s">
        <v>991</v>
      </c>
      <c r="B16" s="54"/>
      <c r="C16" s="54"/>
      <c r="D16" s="54"/>
      <c r="E16" s="55"/>
      <c r="F16" s="54"/>
      <c r="G16" s="54"/>
      <c r="H16" s="54"/>
      <c r="I16" s="54"/>
      <c r="J16" s="53" t="s">
        <v>993</v>
      </c>
      <c r="K16" s="54"/>
      <c r="L16" s="54"/>
      <c r="M16" s="54"/>
      <c r="N16" s="54"/>
    </row>
    <row r="17" spans="1:17" x14ac:dyDescent="0.25">
      <c r="A17" s="35" t="s">
        <v>1125</v>
      </c>
      <c r="E17" s="37"/>
      <c r="J17" s="35" t="s">
        <v>1166</v>
      </c>
    </row>
    <row r="18" spans="1:17" x14ac:dyDescent="0.25">
      <c r="E18" s="37"/>
    </row>
    <row r="19" spans="1:17" x14ac:dyDescent="0.25">
      <c r="A19">
        <v>1</v>
      </c>
      <c r="B19" t="s">
        <v>1162</v>
      </c>
      <c r="E19" s="37">
        <v>26</v>
      </c>
      <c r="J19">
        <v>1</v>
      </c>
      <c r="K19" t="s">
        <v>1167</v>
      </c>
      <c r="N19" s="37">
        <v>26</v>
      </c>
    </row>
    <row r="20" spans="1:17" x14ac:dyDescent="0.25">
      <c r="A20">
        <v>2</v>
      </c>
      <c r="B20" t="s">
        <v>492</v>
      </c>
      <c r="E20" s="37">
        <v>20</v>
      </c>
      <c r="J20">
        <v>2</v>
      </c>
      <c r="K20" t="s">
        <v>69</v>
      </c>
      <c r="N20" s="37">
        <v>20</v>
      </c>
    </row>
    <row r="21" spans="1:17" x14ac:dyDescent="0.25">
      <c r="A21">
        <v>3</v>
      </c>
      <c r="B21" t="s">
        <v>1163</v>
      </c>
      <c r="E21" s="37">
        <v>15</v>
      </c>
      <c r="J21">
        <v>3</v>
      </c>
      <c r="K21" t="s">
        <v>1168</v>
      </c>
      <c r="N21" s="37">
        <v>15</v>
      </c>
    </row>
    <row r="22" spans="1:17" x14ac:dyDescent="0.25">
      <c r="A22">
        <v>4</v>
      </c>
      <c r="B22" t="s">
        <v>516</v>
      </c>
      <c r="E22" s="37">
        <v>11</v>
      </c>
      <c r="J22">
        <v>4</v>
      </c>
      <c r="K22" t="s">
        <v>332</v>
      </c>
      <c r="N22" s="37">
        <v>11</v>
      </c>
    </row>
    <row r="23" spans="1:17" x14ac:dyDescent="0.25">
      <c r="A23">
        <v>5</v>
      </c>
      <c r="B23" t="s">
        <v>518</v>
      </c>
      <c r="E23" s="37">
        <v>8</v>
      </c>
      <c r="J23">
        <v>5</v>
      </c>
      <c r="K23" t="s">
        <v>333</v>
      </c>
      <c r="N23" s="37">
        <v>8</v>
      </c>
    </row>
    <row r="24" spans="1:17" x14ac:dyDescent="0.25">
      <c r="A24">
        <v>6</v>
      </c>
      <c r="B24" t="s">
        <v>1164</v>
      </c>
      <c r="E24" s="37">
        <v>6</v>
      </c>
      <c r="J24">
        <v>6</v>
      </c>
      <c r="K24" t="s">
        <v>1169</v>
      </c>
      <c r="N24" s="37">
        <v>6</v>
      </c>
    </row>
    <row r="25" spans="1:17" x14ac:dyDescent="0.25">
      <c r="A25">
        <v>7</v>
      </c>
      <c r="B25" t="s">
        <v>520</v>
      </c>
      <c r="E25" s="37">
        <v>4</v>
      </c>
      <c r="J25">
        <v>7</v>
      </c>
      <c r="K25" t="s">
        <v>1170</v>
      </c>
      <c r="N25" s="37">
        <v>4</v>
      </c>
      <c r="O25" s="5"/>
      <c r="P25" s="5"/>
      <c r="Q25" s="5"/>
    </row>
    <row r="26" spans="1:17" x14ac:dyDescent="0.25">
      <c r="A26">
        <v>8</v>
      </c>
      <c r="B26" t="s">
        <v>521</v>
      </c>
      <c r="E26" s="37">
        <v>3</v>
      </c>
      <c r="J26">
        <v>8</v>
      </c>
      <c r="K26" t="s">
        <v>337</v>
      </c>
      <c r="N26" s="37">
        <v>3</v>
      </c>
      <c r="O26" s="5" t="s">
        <v>1234</v>
      </c>
      <c r="P26" s="5"/>
      <c r="Q26" s="5"/>
    </row>
    <row r="27" spans="1:17" x14ac:dyDescent="0.25">
      <c r="A27">
        <v>9</v>
      </c>
      <c r="B27" t="s">
        <v>522</v>
      </c>
      <c r="E27" s="37">
        <v>2</v>
      </c>
      <c r="F27" s="5" t="s">
        <v>1235</v>
      </c>
      <c r="G27" s="5"/>
      <c r="H27" s="5"/>
      <c r="N27" s="37"/>
    </row>
    <row r="28" spans="1:17" x14ac:dyDescent="0.25">
      <c r="E28" s="37"/>
      <c r="N28" s="37"/>
    </row>
    <row r="29" spans="1:17" x14ac:dyDescent="0.25">
      <c r="E29" s="37"/>
      <c r="N29" s="37"/>
    </row>
    <row r="30" spans="1:17" ht="21" x14ac:dyDescent="0.35">
      <c r="A30" s="53" t="s">
        <v>996</v>
      </c>
      <c r="B30" s="54"/>
      <c r="C30" s="54"/>
      <c r="D30" s="54"/>
      <c r="E30" s="55"/>
      <c r="F30" s="54"/>
      <c r="G30" s="54"/>
      <c r="H30" s="54"/>
      <c r="I30" s="54"/>
      <c r="J30" s="53" t="s">
        <v>997</v>
      </c>
      <c r="K30" s="54"/>
      <c r="L30" s="54"/>
      <c r="M30" s="54"/>
      <c r="N30" s="55"/>
      <c r="O30" s="59"/>
      <c r="P30" s="5"/>
      <c r="Q30" s="5"/>
    </row>
    <row r="31" spans="1:17" x14ac:dyDescent="0.25">
      <c r="A31" s="35" t="s">
        <v>1066</v>
      </c>
      <c r="E31" s="37"/>
      <c r="J31" s="35" t="s">
        <v>1165</v>
      </c>
      <c r="N31" s="37"/>
    </row>
    <row r="32" spans="1:17" x14ac:dyDescent="0.25">
      <c r="E32" s="37"/>
      <c r="N32" s="37"/>
    </row>
    <row r="33" spans="1:17" x14ac:dyDescent="0.25">
      <c r="A33">
        <v>1</v>
      </c>
      <c r="B33" t="s">
        <v>1161</v>
      </c>
      <c r="E33" s="37">
        <v>26</v>
      </c>
      <c r="J33">
        <v>1</v>
      </c>
      <c r="K33" t="s">
        <v>602</v>
      </c>
      <c r="N33" s="37">
        <v>25</v>
      </c>
    </row>
    <row r="34" spans="1:17" x14ac:dyDescent="0.25">
      <c r="A34">
        <v>2</v>
      </c>
      <c r="B34" t="s">
        <v>766</v>
      </c>
      <c r="E34" s="37">
        <v>20</v>
      </c>
      <c r="J34">
        <v>2</v>
      </c>
      <c r="K34" t="s">
        <v>622</v>
      </c>
      <c r="N34" s="37">
        <v>19</v>
      </c>
    </row>
    <row r="35" spans="1:17" x14ac:dyDescent="0.25">
      <c r="A35">
        <v>3</v>
      </c>
      <c r="B35" t="s">
        <v>767</v>
      </c>
      <c r="E35" s="37">
        <v>15</v>
      </c>
      <c r="J35">
        <v>3</v>
      </c>
      <c r="K35" t="s">
        <v>623</v>
      </c>
      <c r="N35" s="37">
        <v>14</v>
      </c>
    </row>
    <row r="36" spans="1:17" x14ac:dyDescent="0.25">
      <c r="A36">
        <v>4</v>
      </c>
      <c r="B36" t="s">
        <v>768</v>
      </c>
      <c r="E36" s="37">
        <v>11</v>
      </c>
      <c r="J36">
        <v>4</v>
      </c>
      <c r="K36" t="s">
        <v>624</v>
      </c>
      <c r="N36" s="37">
        <v>10</v>
      </c>
      <c r="O36" s="5" t="s">
        <v>1236</v>
      </c>
      <c r="P36" s="5"/>
      <c r="Q36" s="5"/>
    </row>
    <row r="37" spans="1:17" x14ac:dyDescent="0.25">
      <c r="A37">
        <v>5</v>
      </c>
      <c r="B37" t="s">
        <v>744</v>
      </c>
      <c r="E37" s="37">
        <v>8</v>
      </c>
      <c r="N37" s="37"/>
    </row>
    <row r="38" spans="1:17" x14ac:dyDescent="0.25">
      <c r="A38">
        <v>6</v>
      </c>
      <c r="B38" t="s">
        <v>769</v>
      </c>
      <c r="E38" s="37">
        <v>6</v>
      </c>
      <c r="N38" s="37"/>
    </row>
    <row r="39" spans="1:17" x14ac:dyDescent="0.25">
      <c r="A39">
        <v>7</v>
      </c>
      <c r="B39" t="s">
        <v>770</v>
      </c>
      <c r="E39" s="37">
        <v>4</v>
      </c>
      <c r="N39" s="37"/>
    </row>
    <row r="40" spans="1:17" x14ac:dyDescent="0.25">
      <c r="A40">
        <v>8</v>
      </c>
      <c r="B40" t="s">
        <v>746</v>
      </c>
      <c r="E40" s="37">
        <v>3</v>
      </c>
      <c r="F40" s="5" t="s">
        <v>1237</v>
      </c>
      <c r="G40" s="5"/>
      <c r="H40" s="5"/>
      <c r="N40" s="37"/>
    </row>
    <row r="41" spans="1:17" x14ac:dyDescent="0.25">
      <c r="E41" s="37"/>
      <c r="N41" s="37"/>
    </row>
    <row r="42" spans="1:17" x14ac:dyDescent="0.25">
      <c r="E42" s="37"/>
      <c r="N42" s="37"/>
    </row>
    <row r="43" spans="1:17" ht="21" x14ac:dyDescent="0.35">
      <c r="A43" s="53" t="s">
        <v>1056</v>
      </c>
      <c r="B43" s="54"/>
      <c r="C43" s="54"/>
      <c r="D43" s="54"/>
      <c r="E43" s="55"/>
      <c r="F43" s="54"/>
      <c r="G43" s="54"/>
      <c r="H43" s="54"/>
      <c r="I43" s="54"/>
      <c r="J43" s="53" t="s">
        <v>1057</v>
      </c>
      <c r="K43" s="54"/>
      <c r="L43" s="54"/>
      <c r="M43" s="54"/>
      <c r="N43" s="55"/>
      <c r="O43" s="54"/>
      <c r="P43" s="54"/>
    </row>
    <row r="44" spans="1:17" x14ac:dyDescent="0.25">
      <c r="A44" s="35" t="s">
        <v>1052</v>
      </c>
      <c r="E44" s="37"/>
      <c r="J44" s="35" t="s">
        <v>1038</v>
      </c>
      <c r="N44" s="37"/>
    </row>
    <row r="45" spans="1:17" x14ac:dyDescent="0.25">
      <c r="E45" s="37"/>
      <c r="N45" s="37"/>
    </row>
    <row r="46" spans="1:17" x14ac:dyDescent="0.25">
      <c r="A46">
        <v>1</v>
      </c>
      <c r="B46" t="s">
        <v>1159</v>
      </c>
      <c r="E46" s="37">
        <v>26</v>
      </c>
      <c r="J46">
        <v>1</v>
      </c>
      <c r="K46" t="s">
        <v>856</v>
      </c>
      <c r="N46" s="37">
        <v>25</v>
      </c>
    </row>
    <row r="47" spans="1:17" x14ac:dyDescent="0.25">
      <c r="A47">
        <v>2</v>
      </c>
      <c r="B47" t="s">
        <v>946</v>
      </c>
      <c r="E47" s="37">
        <v>20</v>
      </c>
      <c r="J47">
        <v>2</v>
      </c>
      <c r="K47" t="s">
        <v>841</v>
      </c>
      <c r="N47" s="37">
        <v>19</v>
      </c>
    </row>
    <row r="48" spans="1:17" x14ac:dyDescent="0.25">
      <c r="A48">
        <v>3</v>
      </c>
      <c r="B48" t="s">
        <v>916</v>
      </c>
      <c r="E48" s="37">
        <v>15</v>
      </c>
      <c r="J48">
        <v>3</v>
      </c>
      <c r="K48" t="s">
        <v>857</v>
      </c>
      <c r="N48" s="37">
        <v>14</v>
      </c>
      <c r="O48" s="5" t="s">
        <v>1238</v>
      </c>
      <c r="P48" s="5"/>
      <c r="Q48" s="5"/>
    </row>
    <row r="49" spans="1:14" x14ac:dyDescent="0.25">
      <c r="A49">
        <v>4</v>
      </c>
      <c r="B49" t="s">
        <v>1160</v>
      </c>
      <c r="E49" s="37">
        <v>11</v>
      </c>
      <c r="N49" s="37"/>
    </row>
    <row r="50" spans="1:14" x14ac:dyDescent="0.25">
      <c r="A50">
        <v>5</v>
      </c>
      <c r="B50" t="s">
        <v>947</v>
      </c>
      <c r="E50" s="37">
        <v>8</v>
      </c>
      <c r="F50" s="5" t="s">
        <v>1283</v>
      </c>
      <c r="G50" s="5"/>
      <c r="H50" s="5"/>
      <c r="N50" s="37"/>
    </row>
    <row r="51" spans="1:14" x14ac:dyDescent="0.25">
      <c r="E51" s="37"/>
      <c r="N51" s="37"/>
    </row>
    <row r="52" spans="1:14" x14ac:dyDescent="0.25">
      <c r="E52" s="37"/>
      <c r="N52" s="37"/>
    </row>
    <row r="53" spans="1:14" x14ac:dyDescent="0.25">
      <c r="N53" s="37"/>
    </row>
  </sheetData>
  <hyperlinks>
    <hyperlink ref="F13:H13" location="'Мальчики до 8 лет'!A1" display="Вернуться к номинации М-8"/>
    <hyperlink ref="F27:H27" location="'Мальчики до 10 лет'!A1" display="Вернуться к номинации М-10"/>
    <hyperlink ref="O26:Q26" location="'Девочки до 10 лет'!A1" display="Вернуться к номинации Д-10"/>
    <hyperlink ref="F40:H40" location="'Мальчики до 12 лет'!A1" display="Вернуться к номинации М-12"/>
    <hyperlink ref="O36:Q36" location="'Девочки до 12 лет'!A1" display="Вернуться к номинации Д-12"/>
    <hyperlink ref="F50:H50" location="'Юноши до 14 лет'!A1" display="Вернуться к номинации Ю-14"/>
    <hyperlink ref="O48:Q48" location="'Девушки до 14 лет'!A1" display="Вернуться к номинации Д-14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G32" sqref="G32"/>
    </sheetView>
  </sheetViews>
  <sheetFormatPr defaultRowHeight="15" x14ac:dyDescent="0.25"/>
  <sheetData>
    <row r="1" spans="1:17" ht="18.75" x14ac:dyDescent="0.3">
      <c r="A1" s="48" t="s">
        <v>1088</v>
      </c>
      <c r="B1" s="49"/>
      <c r="C1" s="49"/>
      <c r="D1" s="49"/>
      <c r="E1" s="49"/>
      <c r="F1" s="49"/>
    </row>
    <row r="2" spans="1:17" ht="18.75" x14ac:dyDescent="0.3">
      <c r="A2" s="48" t="s">
        <v>1089</v>
      </c>
      <c r="B2" s="49"/>
      <c r="C2" s="49"/>
      <c r="D2" s="49"/>
      <c r="E2" s="49"/>
      <c r="F2" s="49"/>
    </row>
    <row r="3" spans="1:17" ht="18.75" x14ac:dyDescent="0.3">
      <c r="A3" s="48" t="s">
        <v>1090</v>
      </c>
      <c r="B3" s="49"/>
      <c r="C3" s="49"/>
      <c r="D3" s="49"/>
      <c r="E3" s="49"/>
      <c r="F3" s="49"/>
    </row>
    <row r="4" spans="1:17" x14ac:dyDescent="0.25">
      <c r="A4" s="35"/>
    </row>
    <row r="5" spans="1:17" ht="21" x14ac:dyDescent="0.35">
      <c r="A5" s="53" t="s">
        <v>986</v>
      </c>
      <c r="B5" s="54"/>
      <c r="C5" s="54"/>
      <c r="D5" s="54"/>
      <c r="E5" s="54"/>
      <c r="F5" s="54"/>
      <c r="G5" s="54"/>
      <c r="H5" s="54"/>
      <c r="I5" s="54"/>
      <c r="J5" s="53" t="s">
        <v>988</v>
      </c>
      <c r="K5" s="54"/>
      <c r="L5" s="54"/>
      <c r="M5" s="54"/>
      <c r="N5" s="54"/>
      <c r="O5" s="54"/>
      <c r="P5" s="54"/>
    </row>
    <row r="6" spans="1:17" x14ac:dyDescent="0.25">
      <c r="A6" s="35" t="s">
        <v>1038</v>
      </c>
      <c r="J6" s="35" t="s">
        <v>1038</v>
      </c>
    </row>
    <row r="8" spans="1:17" x14ac:dyDescent="0.25">
      <c r="A8">
        <v>1</v>
      </c>
      <c r="B8" t="s">
        <v>1091</v>
      </c>
      <c r="E8" s="37">
        <v>25</v>
      </c>
      <c r="J8">
        <v>1</v>
      </c>
      <c r="K8" t="s">
        <v>71</v>
      </c>
      <c r="N8" s="37">
        <v>25</v>
      </c>
    </row>
    <row r="9" spans="1:17" x14ac:dyDescent="0.25">
      <c r="A9">
        <v>2</v>
      </c>
      <c r="B9" t="s">
        <v>229</v>
      </c>
      <c r="E9" s="37">
        <v>19</v>
      </c>
      <c r="J9">
        <v>2</v>
      </c>
      <c r="K9" t="s">
        <v>72</v>
      </c>
      <c r="N9" s="37">
        <v>19</v>
      </c>
      <c r="O9" s="5"/>
      <c r="P9" s="5"/>
      <c r="Q9" s="5"/>
    </row>
    <row r="10" spans="1:17" x14ac:dyDescent="0.25">
      <c r="A10">
        <v>3</v>
      </c>
      <c r="B10" t="s">
        <v>231</v>
      </c>
      <c r="E10" s="37">
        <v>14</v>
      </c>
      <c r="F10" s="5" t="s">
        <v>1233</v>
      </c>
      <c r="G10" s="5"/>
      <c r="H10" s="5"/>
      <c r="J10">
        <v>3</v>
      </c>
      <c r="K10" t="s">
        <v>74</v>
      </c>
      <c r="N10" s="37">
        <v>14</v>
      </c>
      <c r="O10" s="5" t="s">
        <v>1229</v>
      </c>
      <c r="P10" s="5"/>
      <c r="Q10" s="5"/>
    </row>
    <row r="11" spans="1:17" x14ac:dyDescent="0.25">
      <c r="E11" s="37"/>
    </row>
    <row r="12" spans="1:17" x14ac:dyDescent="0.25">
      <c r="E12" s="37"/>
    </row>
    <row r="13" spans="1:17" ht="21" x14ac:dyDescent="0.35">
      <c r="A13" s="53" t="s">
        <v>1174</v>
      </c>
      <c r="B13" s="54"/>
      <c r="C13" s="54"/>
      <c r="D13" s="54"/>
      <c r="E13" s="55"/>
      <c r="F13" s="54"/>
      <c r="J13" s="35"/>
    </row>
    <row r="14" spans="1:17" x14ac:dyDescent="0.25">
      <c r="A14" s="35" t="s">
        <v>1047</v>
      </c>
      <c r="E14" s="37"/>
      <c r="J14" s="35"/>
    </row>
    <row r="15" spans="1:17" x14ac:dyDescent="0.25">
      <c r="E15" s="37"/>
    </row>
    <row r="16" spans="1:17" x14ac:dyDescent="0.25">
      <c r="A16">
        <v>1</v>
      </c>
      <c r="B16" t="s">
        <v>497</v>
      </c>
      <c r="E16" s="37">
        <v>26</v>
      </c>
    </row>
    <row r="17" spans="1:11" x14ac:dyDescent="0.25">
      <c r="A17">
        <v>2</v>
      </c>
      <c r="B17" t="s">
        <v>289</v>
      </c>
      <c r="E17" s="37">
        <v>20</v>
      </c>
    </row>
    <row r="18" spans="1:11" x14ac:dyDescent="0.25">
      <c r="A18">
        <v>3</v>
      </c>
      <c r="B18" t="s">
        <v>285</v>
      </c>
      <c r="E18" s="37">
        <v>15</v>
      </c>
    </row>
    <row r="19" spans="1:11" x14ac:dyDescent="0.25">
      <c r="A19">
        <v>4</v>
      </c>
      <c r="B19" t="s">
        <v>512</v>
      </c>
      <c r="E19" s="37">
        <v>11</v>
      </c>
    </row>
    <row r="20" spans="1:11" x14ac:dyDescent="0.25">
      <c r="A20">
        <v>5</v>
      </c>
      <c r="B20" t="s">
        <v>513</v>
      </c>
      <c r="E20" s="37">
        <v>8</v>
      </c>
      <c r="F20" s="5" t="s">
        <v>1234</v>
      </c>
      <c r="G20" s="5"/>
      <c r="H20" s="5"/>
    </row>
    <row r="21" spans="1:11" x14ac:dyDescent="0.25">
      <c r="A21">
        <v>6</v>
      </c>
      <c r="B21" t="s">
        <v>514</v>
      </c>
      <c r="E21" s="37">
        <v>6</v>
      </c>
      <c r="F21" s="5" t="s">
        <v>1235</v>
      </c>
      <c r="G21" s="5"/>
      <c r="H21" s="5"/>
    </row>
    <row r="22" spans="1:11" x14ac:dyDescent="0.25">
      <c r="E22" s="37"/>
    </row>
    <row r="23" spans="1:11" x14ac:dyDescent="0.25">
      <c r="E23" s="37"/>
    </row>
    <row r="24" spans="1:11" ht="21" x14ac:dyDescent="0.35">
      <c r="A24" s="53" t="s">
        <v>1064</v>
      </c>
      <c r="B24" s="54"/>
      <c r="C24" s="54"/>
      <c r="D24" s="54"/>
      <c r="E24" s="55"/>
      <c r="F24" s="54"/>
      <c r="G24" s="54"/>
      <c r="J24" s="35"/>
      <c r="K24" s="5"/>
    </row>
    <row r="25" spans="1:11" x14ac:dyDescent="0.25">
      <c r="A25" s="35" t="s">
        <v>1232</v>
      </c>
      <c r="E25" s="37"/>
      <c r="J25" s="35"/>
    </row>
    <row r="26" spans="1:11" x14ac:dyDescent="0.25">
      <c r="E26" s="37"/>
    </row>
    <row r="27" spans="1:11" x14ac:dyDescent="0.25">
      <c r="A27">
        <v>1</v>
      </c>
      <c r="B27" t="s">
        <v>610</v>
      </c>
      <c r="E27" s="37">
        <v>26</v>
      </c>
    </row>
    <row r="28" spans="1:11" x14ac:dyDescent="0.25">
      <c r="A28">
        <v>2</v>
      </c>
      <c r="B28" t="s">
        <v>761</v>
      </c>
      <c r="E28" s="37">
        <v>20</v>
      </c>
    </row>
    <row r="29" spans="1:11" x14ac:dyDescent="0.25">
      <c r="A29">
        <v>3</v>
      </c>
      <c r="B29" t="s">
        <v>1092</v>
      </c>
      <c r="E29" s="37">
        <v>15</v>
      </c>
    </row>
    <row r="30" spans="1:11" x14ac:dyDescent="0.25">
      <c r="A30">
        <v>4</v>
      </c>
      <c r="B30" t="s">
        <v>763</v>
      </c>
      <c r="E30" s="37">
        <v>11</v>
      </c>
    </row>
    <row r="31" spans="1:11" x14ac:dyDescent="0.25">
      <c r="A31">
        <v>5</v>
      </c>
      <c r="B31" t="s">
        <v>764</v>
      </c>
      <c r="E31" s="37">
        <v>8</v>
      </c>
    </row>
    <row r="32" spans="1:11" x14ac:dyDescent="0.25">
      <c r="A32">
        <v>6</v>
      </c>
      <c r="B32" t="s">
        <v>823</v>
      </c>
      <c r="E32" s="37">
        <v>6</v>
      </c>
      <c r="F32" s="5" t="s">
        <v>1236</v>
      </c>
      <c r="G32" s="5"/>
      <c r="H32" s="5"/>
    </row>
    <row r="33" spans="1:10" x14ac:dyDescent="0.25">
      <c r="A33">
        <v>7</v>
      </c>
      <c r="B33" t="s">
        <v>765</v>
      </c>
      <c r="E33" s="37">
        <v>4</v>
      </c>
      <c r="F33" s="5" t="s">
        <v>1237</v>
      </c>
      <c r="G33" s="5"/>
      <c r="H33" s="5"/>
    </row>
    <row r="34" spans="1:10" x14ac:dyDescent="0.25">
      <c r="E34" s="37"/>
    </row>
    <row r="35" spans="1:10" x14ac:dyDescent="0.25">
      <c r="E35" s="37"/>
    </row>
    <row r="36" spans="1:10" x14ac:dyDescent="0.25">
      <c r="A36" s="35"/>
      <c r="E36" s="37"/>
      <c r="J36" s="35"/>
    </row>
    <row r="37" spans="1:10" x14ac:dyDescent="0.25">
      <c r="A37" s="35"/>
      <c r="E37" s="37"/>
      <c r="J37" s="35"/>
    </row>
  </sheetData>
  <hyperlinks>
    <hyperlink ref="F10:H10" location="'Мальчики до 8 лет'!A1" display="Вернуться к номинации М-8"/>
    <hyperlink ref="O10:Q10" location="'Девочки до 8 лет'!A1" display="Вернуться к номинации Д-8"/>
    <hyperlink ref="F21:H21" location="'Мальчики до 10 лет'!A1" display="Вернуться к номинации М-10"/>
    <hyperlink ref="F20:H20" location="'Девочки до 10 лет'!A1" display="Вернуться к номинации Д-10"/>
    <hyperlink ref="F33:H33" location="'Мальчики до 12 лет'!A1" display="Вернуться к номинации М-12"/>
    <hyperlink ref="F32:H32" location="'Девочки до 12 лет'!A1" display="Вернуться к номинации Д-12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opLeftCell="A22" workbookViewId="0">
      <selection activeCell="O52" sqref="O52"/>
    </sheetView>
  </sheetViews>
  <sheetFormatPr defaultRowHeight="15" x14ac:dyDescent="0.25"/>
  <sheetData>
    <row r="1" spans="1:17" ht="18.75" x14ac:dyDescent="0.3">
      <c r="A1" s="48" t="s">
        <v>1093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7" ht="18.75" x14ac:dyDescent="0.3">
      <c r="A2" s="48" t="s">
        <v>1094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7" ht="18.75" x14ac:dyDescent="0.3">
      <c r="A3" s="48" t="s">
        <v>1095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x14ac:dyDescent="0.25">
      <c r="A4" s="35"/>
    </row>
    <row r="5" spans="1:17" ht="21" x14ac:dyDescent="0.35">
      <c r="A5" s="53" t="s">
        <v>986</v>
      </c>
      <c r="B5" s="54"/>
      <c r="C5" s="54"/>
      <c r="D5" s="54"/>
      <c r="E5" s="54"/>
      <c r="F5" s="54"/>
      <c r="G5" s="54"/>
      <c r="H5" s="54"/>
      <c r="I5" s="54"/>
      <c r="J5" s="53" t="s">
        <v>988</v>
      </c>
      <c r="K5" s="54"/>
      <c r="L5" s="54"/>
      <c r="M5" s="54"/>
      <c r="N5" s="54"/>
      <c r="O5" s="54"/>
    </row>
    <row r="6" spans="1:17" x14ac:dyDescent="0.25">
      <c r="A6" s="35" t="s">
        <v>1245</v>
      </c>
      <c r="J6" s="35" t="s">
        <v>1165</v>
      </c>
    </row>
    <row r="8" spans="1:17" x14ac:dyDescent="0.25">
      <c r="A8">
        <v>1</v>
      </c>
      <c r="B8" t="s">
        <v>247</v>
      </c>
      <c r="E8" s="37">
        <v>29</v>
      </c>
      <c r="J8">
        <v>1</v>
      </c>
      <c r="K8" t="s">
        <v>80</v>
      </c>
      <c r="N8" s="37">
        <v>25</v>
      </c>
    </row>
    <row r="9" spans="1:17" x14ac:dyDescent="0.25">
      <c r="A9">
        <v>2</v>
      </c>
      <c r="B9" t="s">
        <v>248</v>
      </c>
      <c r="E9" s="37">
        <v>23</v>
      </c>
      <c r="J9">
        <v>2</v>
      </c>
      <c r="K9" t="s">
        <v>342</v>
      </c>
      <c r="N9" s="37">
        <v>19</v>
      </c>
    </row>
    <row r="10" spans="1:17" x14ac:dyDescent="0.25">
      <c r="A10">
        <v>3</v>
      </c>
      <c r="B10" t="s">
        <v>250</v>
      </c>
      <c r="E10" s="37">
        <v>18</v>
      </c>
      <c r="J10">
        <v>3</v>
      </c>
      <c r="K10" t="s">
        <v>81</v>
      </c>
      <c r="N10" s="37">
        <v>14</v>
      </c>
      <c r="O10" s="5"/>
      <c r="P10" s="5"/>
      <c r="Q10" s="5"/>
    </row>
    <row r="11" spans="1:17" x14ac:dyDescent="0.25">
      <c r="A11">
        <v>4</v>
      </c>
      <c r="B11" t="s">
        <v>251</v>
      </c>
      <c r="E11" s="37">
        <v>14</v>
      </c>
      <c r="J11">
        <v>4</v>
      </c>
      <c r="K11" t="s">
        <v>82</v>
      </c>
      <c r="N11" s="37">
        <v>10</v>
      </c>
      <c r="O11" s="5" t="s">
        <v>1229</v>
      </c>
      <c r="P11" s="5"/>
      <c r="Q11" s="5"/>
    </row>
    <row r="12" spans="1:17" x14ac:dyDescent="0.25">
      <c r="A12">
        <v>5</v>
      </c>
      <c r="B12" t="s">
        <v>252</v>
      </c>
      <c r="E12" s="37">
        <v>11</v>
      </c>
      <c r="N12" s="37"/>
    </row>
    <row r="13" spans="1:17" x14ac:dyDescent="0.25">
      <c r="A13">
        <v>6</v>
      </c>
      <c r="B13" t="s">
        <v>253</v>
      </c>
      <c r="E13" s="37">
        <v>9</v>
      </c>
      <c r="N13" s="37"/>
    </row>
    <row r="14" spans="1:17" x14ac:dyDescent="0.25">
      <c r="A14">
        <v>7</v>
      </c>
      <c r="B14" t="s">
        <v>254</v>
      </c>
      <c r="E14" s="37">
        <v>7</v>
      </c>
      <c r="N14" s="37"/>
    </row>
    <row r="15" spans="1:17" x14ac:dyDescent="0.25">
      <c r="A15">
        <v>8</v>
      </c>
      <c r="B15" t="s">
        <v>255</v>
      </c>
      <c r="E15" s="37">
        <v>6</v>
      </c>
      <c r="N15" s="37"/>
    </row>
    <row r="16" spans="1:17" x14ac:dyDescent="0.25">
      <c r="A16">
        <v>9</v>
      </c>
      <c r="B16" t="s">
        <v>256</v>
      </c>
      <c r="E16" s="37">
        <v>5</v>
      </c>
      <c r="N16" s="37"/>
    </row>
    <row r="17" spans="1:17" x14ac:dyDescent="0.25">
      <c r="A17">
        <v>10</v>
      </c>
      <c r="B17" t="s">
        <v>257</v>
      </c>
      <c r="E17" s="37">
        <v>4</v>
      </c>
      <c r="N17" s="37"/>
    </row>
    <row r="18" spans="1:17" x14ac:dyDescent="0.25">
      <c r="A18">
        <v>11</v>
      </c>
      <c r="B18" t="s">
        <v>258</v>
      </c>
      <c r="E18" s="37">
        <v>3</v>
      </c>
      <c r="N18" s="37"/>
    </row>
    <row r="19" spans="1:17" x14ac:dyDescent="0.25">
      <c r="A19">
        <v>12</v>
      </c>
      <c r="B19" t="s">
        <v>259</v>
      </c>
      <c r="E19" s="37">
        <v>2</v>
      </c>
      <c r="N19" s="37"/>
    </row>
    <row r="20" spans="1:17" x14ac:dyDescent="0.25">
      <c r="A20">
        <v>13</v>
      </c>
      <c r="B20" t="s">
        <v>260</v>
      </c>
      <c r="E20" s="37">
        <v>1</v>
      </c>
      <c r="N20" s="37"/>
    </row>
    <row r="21" spans="1:17" x14ac:dyDescent="0.25">
      <c r="A21">
        <v>14</v>
      </c>
      <c r="B21" t="s">
        <v>261</v>
      </c>
      <c r="E21" s="37">
        <v>1</v>
      </c>
      <c r="N21" s="37"/>
    </row>
    <row r="22" spans="1:17" x14ac:dyDescent="0.25">
      <c r="A22">
        <v>15</v>
      </c>
      <c r="B22" t="s">
        <v>263</v>
      </c>
      <c r="E22" s="37">
        <v>1</v>
      </c>
      <c r="F22" s="5" t="s">
        <v>1233</v>
      </c>
      <c r="G22" s="5"/>
      <c r="H22" s="5"/>
      <c r="N22" s="37"/>
    </row>
    <row r="23" spans="1:17" x14ac:dyDescent="0.25">
      <c r="E23" s="37"/>
      <c r="N23" s="37"/>
    </row>
    <row r="24" spans="1:17" x14ac:dyDescent="0.25">
      <c r="E24" s="37"/>
      <c r="N24" s="37"/>
    </row>
    <row r="25" spans="1:17" ht="21" x14ac:dyDescent="0.35">
      <c r="A25" s="53" t="s">
        <v>991</v>
      </c>
      <c r="B25" s="54"/>
      <c r="C25" s="54"/>
      <c r="D25" s="54"/>
      <c r="E25" s="55"/>
      <c r="F25" s="54"/>
      <c r="G25" s="54"/>
      <c r="H25" s="54"/>
      <c r="I25" s="54"/>
      <c r="J25" s="53" t="s">
        <v>993</v>
      </c>
      <c r="K25" s="54"/>
      <c r="L25" s="54"/>
      <c r="M25" s="54"/>
      <c r="N25" s="55"/>
      <c r="O25" s="54"/>
      <c r="P25" s="54"/>
    </row>
    <row r="26" spans="1:17" x14ac:dyDescent="0.25">
      <c r="A26" s="35" t="s">
        <v>1246</v>
      </c>
      <c r="E26" s="37"/>
      <c r="J26" s="35" t="s">
        <v>1145</v>
      </c>
      <c r="N26" s="37"/>
    </row>
    <row r="27" spans="1:17" x14ac:dyDescent="0.25">
      <c r="E27" s="37"/>
      <c r="N27" s="37"/>
    </row>
    <row r="28" spans="1:17" x14ac:dyDescent="0.25">
      <c r="A28">
        <v>1</v>
      </c>
      <c r="B28" t="s">
        <v>394</v>
      </c>
      <c r="E28" s="37">
        <v>29</v>
      </c>
      <c r="J28">
        <v>1</v>
      </c>
      <c r="K28" t="s">
        <v>344</v>
      </c>
      <c r="N28" s="37">
        <v>25</v>
      </c>
    </row>
    <row r="29" spans="1:17" x14ac:dyDescent="0.25">
      <c r="A29">
        <v>2</v>
      </c>
      <c r="B29" t="s">
        <v>535</v>
      </c>
      <c r="E29" s="37">
        <v>23</v>
      </c>
      <c r="J29">
        <v>2</v>
      </c>
      <c r="K29" t="s">
        <v>345</v>
      </c>
      <c r="N29" s="37">
        <v>19</v>
      </c>
    </row>
    <row r="30" spans="1:17" x14ac:dyDescent="0.25">
      <c r="A30">
        <v>3</v>
      </c>
      <c r="B30" t="s">
        <v>549</v>
      </c>
      <c r="E30" s="37">
        <v>18</v>
      </c>
      <c r="J30">
        <v>3</v>
      </c>
      <c r="K30" t="s">
        <v>346</v>
      </c>
      <c r="N30" s="37">
        <v>14</v>
      </c>
    </row>
    <row r="31" spans="1:17" x14ac:dyDescent="0.25">
      <c r="A31">
        <v>4</v>
      </c>
      <c r="B31" t="s">
        <v>550</v>
      </c>
      <c r="E31" s="37">
        <v>14</v>
      </c>
      <c r="J31">
        <v>4</v>
      </c>
      <c r="K31" t="s">
        <v>347</v>
      </c>
      <c r="N31" s="37">
        <v>10</v>
      </c>
    </row>
    <row r="32" spans="1:17" x14ac:dyDescent="0.25">
      <c r="A32">
        <v>5</v>
      </c>
      <c r="B32" t="s">
        <v>551</v>
      </c>
      <c r="E32" s="37">
        <v>11</v>
      </c>
      <c r="J32">
        <v>5</v>
      </c>
      <c r="K32" t="s">
        <v>348</v>
      </c>
      <c r="N32" s="37">
        <v>7</v>
      </c>
      <c r="O32" s="5" t="s">
        <v>1234</v>
      </c>
      <c r="P32" s="5"/>
      <c r="Q32" s="5"/>
    </row>
    <row r="33" spans="1:14" x14ac:dyDescent="0.25">
      <c r="A33">
        <v>6</v>
      </c>
      <c r="B33" t="s">
        <v>552</v>
      </c>
      <c r="E33" s="37">
        <v>9</v>
      </c>
      <c r="N33" s="37"/>
    </row>
    <row r="34" spans="1:14" x14ac:dyDescent="0.25">
      <c r="A34">
        <v>7</v>
      </c>
      <c r="B34" t="s">
        <v>1097</v>
      </c>
      <c r="E34" s="37">
        <v>7</v>
      </c>
      <c r="N34" s="37"/>
    </row>
    <row r="35" spans="1:14" x14ac:dyDescent="0.25">
      <c r="A35">
        <v>8</v>
      </c>
      <c r="B35" t="s">
        <v>553</v>
      </c>
      <c r="E35" s="37">
        <v>6</v>
      </c>
      <c r="N35" s="37"/>
    </row>
    <row r="36" spans="1:14" x14ac:dyDescent="0.25">
      <c r="A36">
        <v>9</v>
      </c>
      <c r="B36" t="s">
        <v>554</v>
      </c>
      <c r="E36" s="37">
        <v>5</v>
      </c>
      <c r="N36" s="37"/>
    </row>
    <row r="37" spans="1:14" x14ac:dyDescent="0.25">
      <c r="A37">
        <v>10</v>
      </c>
      <c r="B37" t="s">
        <v>555</v>
      </c>
      <c r="E37" s="37">
        <v>4</v>
      </c>
      <c r="N37" s="37"/>
    </row>
    <row r="38" spans="1:14" x14ac:dyDescent="0.25">
      <c r="A38">
        <v>11</v>
      </c>
      <c r="B38" t="s">
        <v>556</v>
      </c>
      <c r="E38" s="37">
        <v>3</v>
      </c>
      <c r="N38" s="37"/>
    </row>
    <row r="39" spans="1:14" x14ac:dyDescent="0.25">
      <c r="A39">
        <v>12</v>
      </c>
      <c r="B39" t="s">
        <v>557</v>
      </c>
      <c r="E39" s="37">
        <v>2</v>
      </c>
      <c r="N39" s="37"/>
    </row>
    <row r="40" spans="1:14" x14ac:dyDescent="0.25">
      <c r="A40">
        <v>13</v>
      </c>
      <c r="B40" t="s">
        <v>1098</v>
      </c>
      <c r="E40" s="37">
        <v>1</v>
      </c>
      <c r="N40" s="37"/>
    </row>
    <row r="41" spans="1:14" x14ac:dyDescent="0.25">
      <c r="A41">
        <v>14</v>
      </c>
      <c r="B41" t="s">
        <v>559</v>
      </c>
      <c r="E41" s="37">
        <v>1</v>
      </c>
      <c r="F41" s="5"/>
      <c r="G41" s="5"/>
      <c r="H41" s="5"/>
      <c r="N41" s="37"/>
    </row>
    <row r="42" spans="1:14" x14ac:dyDescent="0.25">
      <c r="A42">
        <v>15</v>
      </c>
      <c r="B42" t="s">
        <v>560</v>
      </c>
      <c r="E42" s="37">
        <v>1</v>
      </c>
      <c r="F42" s="5" t="s">
        <v>1235</v>
      </c>
      <c r="G42" s="5"/>
      <c r="H42" s="5"/>
      <c r="N42" s="37"/>
    </row>
    <row r="43" spans="1:14" x14ac:dyDescent="0.25">
      <c r="E43" s="37"/>
      <c r="N43" s="37"/>
    </row>
    <row r="44" spans="1:14" x14ac:dyDescent="0.25">
      <c r="E44" s="37"/>
      <c r="N44" s="37"/>
    </row>
    <row r="45" spans="1:14" ht="21" x14ac:dyDescent="0.35">
      <c r="A45" s="53" t="s">
        <v>996</v>
      </c>
      <c r="B45" s="54"/>
      <c r="C45" s="54"/>
      <c r="D45" s="54"/>
      <c r="E45" s="55"/>
      <c r="F45" s="54"/>
      <c r="G45" s="54"/>
      <c r="H45" s="54"/>
      <c r="I45" s="54"/>
      <c r="J45" s="53" t="s">
        <v>997</v>
      </c>
      <c r="K45" s="54"/>
      <c r="L45" s="54"/>
      <c r="M45" s="54"/>
      <c r="N45" s="55"/>
    </row>
    <row r="46" spans="1:14" x14ac:dyDescent="0.25">
      <c r="A46" s="35" t="s">
        <v>1247</v>
      </c>
      <c r="E46" s="37"/>
      <c r="J46" s="35" t="s">
        <v>1051</v>
      </c>
      <c r="N46" s="37"/>
    </row>
    <row r="47" spans="1:14" x14ac:dyDescent="0.25">
      <c r="E47" s="37"/>
      <c r="N47" s="37"/>
    </row>
    <row r="48" spans="1:14" x14ac:dyDescent="0.25">
      <c r="A48">
        <v>1</v>
      </c>
      <c r="B48" t="s">
        <v>784</v>
      </c>
      <c r="E48" s="37">
        <v>28</v>
      </c>
      <c r="J48">
        <v>1</v>
      </c>
      <c r="K48" t="s">
        <v>629</v>
      </c>
      <c r="N48" s="37">
        <v>25</v>
      </c>
    </row>
    <row r="49" spans="1:17" x14ac:dyDescent="0.25">
      <c r="A49">
        <v>2</v>
      </c>
      <c r="B49" t="s">
        <v>785</v>
      </c>
      <c r="E49" s="37">
        <v>22</v>
      </c>
      <c r="J49">
        <v>2</v>
      </c>
      <c r="K49" t="s">
        <v>630</v>
      </c>
      <c r="N49" s="37">
        <v>19</v>
      </c>
    </row>
    <row r="50" spans="1:17" x14ac:dyDescent="0.25">
      <c r="A50">
        <v>3</v>
      </c>
      <c r="B50" t="s">
        <v>778</v>
      </c>
      <c r="E50" s="37">
        <v>17</v>
      </c>
      <c r="J50">
        <v>3</v>
      </c>
      <c r="K50" t="s">
        <v>631</v>
      </c>
      <c r="N50" s="37">
        <v>14</v>
      </c>
    </row>
    <row r="51" spans="1:17" x14ac:dyDescent="0.25">
      <c r="A51">
        <v>4</v>
      </c>
      <c r="B51" t="s">
        <v>786</v>
      </c>
      <c r="E51" s="37">
        <v>13</v>
      </c>
      <c r="J51">
        <v>4</v>
      </c>
      <c r="K51" t="s">
        <v>632</v>
      </c>
      <c r="N51" s="37">
        <v>10</v>
      </c>
    </row>
    <row r="52" spans="1:17" x14ac:dyDescent="0.25">
      <c r="A52">
        <v>5</v>
      </c>
      <c r="B52" t="s">
        <v>779</v>
      </c>
      <c r="E52" s="37">
        <v>10</v>
      </c>
      <c r="J52">
        <v>5</v>
      </c>
      <c r="K52" t="s">
        <v>633</v>
      </c>
      <c r="N52" s="37">
        <v>7</v>
      </c>
      <c r="O52" s="5" t="s">
        <v>1236</v>
      </c>
      <c r="P52" s="5"/>
      <c r="Q52" s="5"/>
    </row>
    <row r="53" spans="1:17" x14ac:dyDescent="0.25">
      <c r="A53">
        <v>6</v>
      </c>
      <c r="B53" t="s">
        <v>787</v>
      </c>
      <c r="E53" s="37">
        <v>8</v>
      </c>
      <c r="N53" s="37"/>
    </row>
    <row r="54" spans="1:17" x14ac:dyDescent="0.25">
      <c r="A54">
        <v>7</v>
      </c>
      <c r="B54" t="s">
        <v>788</v>
      </c>
      <c r="E54" s="37">
        <v>6</v>
      </c>
      <c r="N54" s="37"/>
    </row>
    <row r="55" spans="1:17" x14ac:dyDescent="0.25">
      <c r="A55">
        <v>8</v>
      </c>
      <c r="B55" t="s">
        <v>789</v>
      </c>
      <c r="E55" s="37">
        <v>5</v>
      </c>
      <c r="N55" s="37"/>
    </row>
    <row r="56" spans="1:17" x14ac:dyDescent="0.25">
      <c r="A56">
        <v>9</v>
      </c>
      <c r="B56" t="s">
        <v>790</v>
      </c>
      <c r="E56" s="37">
        <v>4</v>
      </c>
      <c r="N56" s="37"/>
    </row>
    <row r="57" spans="1:17" x14ac:dyDescent="0.25">
      <c r="A57">
        <v>10</v>
      </c>
      <c r="B57" t="s">
        <v>791</v>
      </c>
      <c r="E57" s="37">
        <v>3</v>
      </c>
      <c r="N57" s="37"/>
    </row>
    <row r="58" spans="1:17" x14ac:dyDescent="0.25">
      <c r="A58">
        <v>11</v>
      </c>
      <c r="B58" t="s">
        <v>792</v>
      </c>
      <c r="E58" s="37">
        <v>2</v>
      </c>
      <c r="N58" s="37"/>
    </row>
    <row r="59" spans="1:17" x14ac:dyDescent="0.25">
      <c r="A59">
        <v>12</v>
      </c>
      <c r="B59" t="s">
        <v>793</v>
      </c>
      <c r="E59" s="37">
        <v>1</v>
      </c>
      <c r="F59" s="5" t="s">
        <v>1235</v>
      </c>
      <c r="N59" s="37"/>
    </row>
    <row r="60" spans="1:17" x14ac:dyDescent="0.25">
      <c r="A60">
        <v>13</v>
      </c>
      <c r="B60" t="s">
        <v>794</v>
      </c>
      <c r="E60" s="37">
        <v>1</v>
      </c>
      <c r="F60" s="5" t="s">
        <v>1237</v>
      </c>
      <c r="G60" s="5"/>
      <c r="H60" s="5"/>
      <c r="N60" s="37"/>
    </row>
    <row r="61" spans="1:17" x14ac:dyDescent="0.25">
      <c r="E61" s="37"/>
      <c r="N61" s="37"/>
    </row>
    <row r="62" spans="1:17" x14ac:dyDescent="0.25">
      <c r="E62" s="37"/>
      <c r="N62" s="37"/>
    </row>
    <row r="63" spans="1:17" ht="21" x14ac:dyDescent="0.35">
      <c r="A63" s="53" t="s">
        <v>1056</v>
      </c>
      <c r="B63" s="54"/>
      <c r="C63" s="54"/>
      <c r="D63" s="54"/>
      <c r="E63" s="55"/>
      <c r="F63" s="54"/>
      <c r="G63" s="54"/>
      <c r="H63" s="54"/>
      <c r="I63" s="54"/>
      <c r="J63" s="53" t="s">
        <v>1057</v>
      </c>
      <c r="K63" s="54"/>
      <c r="L63" s="54"/>
      <c r="M63" s="54"/>
      <c r="N63" s="55"/>
      <c r="O63" s="54"/>
    </row>
    <row r="64" spans="1:17" x14ac:dyDescent="0.25">
      <c r="A64" s="35" t="s">
        <v>1047</v>
      </c>
      <c r="E64" s="37"/>
      <c r="J64" s="35" t="s">
        <v>1038</v>
      </c>
      <c r="N64" s="37"/>
    </row>
    <row r="65" spans="1:17" x14ac:dyDescent="0.25">
      <c r="E65" s="37"/>
      <c r="N65" s="37"/>
    </row>
    <row r="66" spans="1:17" x14ac:dyDescent="0.25">
      <c r="A66">
        <v>1</v>
      </c>
      <c r="B66" t="s">
        <v>895</v>
      </c>
      <c r="E66" s="37">
        <v>26</v>
      </c>
      <c r="J66">
        <v>1</v>
      </c>
      <c r="K66" t="s">
        <v>1096</v>
      </c>
      <c r="N66" s="37">
        <v>25</v>
      </c>
    </row>
    <row r="67" spans="1:17" x14ac:dyDescent="0.25">
      <c r="A67">
        <v>2</v>
      </c>
      <c r="B67" t="s">
        <v>953</v>
      </c>
      <c r="E67" s="37">
        <v>20</v>
      </c>
      <c r="J67">
        <v>2</v>
      </c>
      <c r="K67" t="s">
        <v>1054</v>
      </c>
      <c r="N67" s="37">
        <v>19</v>
      </c>
      <c r="O67" s="5" t="s">
        <v>1236</v>
      </c>
      <c r="P67" s="5"/>
      <c r="Q67" s="5"/>
    </row>
    <row r="68" spans="1:17" x14ac:dyDescent="0.25">
      <c r="A68">
        <v>3</v>
      </c>
      <c r="B68" t="s">
        <v>956</v>
      </c>
      <c r="E68" s="37">
        <v>15</v>
      </c>
      <c r="J68">
        <v>3</v>
      </c>
      <c r="K68" t="s">
        <v>862</v>
      </c>
      <c r="N68" s="37">
        <v>14</v>
      </c>
      <c r="O68" s="5" t="s">
        <v>1238</v>
      </c>
      <c r="P68" s="5"/>
      <c r="Q68" s="5"/>
    </row>
    <row r="69" spans="1:17" x14ac:dyDescent="0.25">
      <c r="A69">
        <v>4</v>
      </c>
      <c r="B69" t="s">
        <v>957</v>
      </c>
      <c r="E69" s="37">
        <v>11</v>
      </c>
      <c r="N69" s="37"/>
    </row>
    <row r="70" spans="1:17" x14ac:dyDescent="0.25">
      <c r="A70">
        <v>5</v>
      </c>
      <c r="B70" t="s">
        <v>765</v>
      </c>
      <c r="E70" s="37">
        <v>8</v>
      </c>
      <c r="N70" s="37"/>
    </row>
    <row r="71" spans="1:17" x14ac:dyDescent="0.25">
      <c r="A71">
        <v>6</v>
      </c>
      <c r="B71" t="s">
        <v>958</v>
      </c>
      <c r="E71" s="37">
        <v>6</v>
      </c>
      <c r="F71" s="5" t="s">
        <v>1283</v>
      </c>
      <c r="G71" s="5"/>
      <c r="H71" s="5"/>
      <c r="N71" s="37"/>
    </row>
    <row r="72" spans="1:17" x14ac:dyDescent="0.25">
      <c r="E72" s="37"/>
      <c r="N72" s="37"/>
    </row>
    <row r="73" spans="1:17" x14ac:dyDescent="0.25">
      <c r="E73" s="37"/>
      <c r="N73" s="37"/>
    </row>
    <row r="74" spans="1:17" x14ac:dyDescent="0.25">
      <c r="E74" s="37"/>
      <c r="N74" s="37"/>
    </row>
    <row r="75" spans="1:17" x14ac:dyDescent="0.25">
      <c r="E75" s="37"/>
      <c r="N75" s="37"/>
    </row>
  </sheetData>
  <hyperlinks>
    <hyperlink ref="F59" location="'Мальчики до 10 лет'!A1" display="Вернуться к номинации М-10"/>
    <hyperlink ref="F22:H22" location="'Мальчики до 8 лет'!A1" display="Вернуться к номинации М-8"/>
    <hyperlink ref="O11:Q11" location="'Девочки до 8 лет'!A1" display="Вернуться к номинации Д-8"/>
    <hyperlink ref="F42:H42" location="'Мальчики до 10 лет'!A1" display="Вернуться к номинации М-10"/>
    <hyperlink ref="O32:Q32" location="'Девочки до 10 лет'!A1" display="Вернуться к номинации Д-10"/>
    <hyperlink ref="F60:H60" location="'Мальчики до 12 лет'!A1" display="Вернуться к номинации М-12"/>
    <hyperlink ref="O52:Q52" location="'Девочки до 12 лет'!A1" display="Вернуться к номинации Д-12"/>
    <hyperlink ref="O67:Q67" location="'Девочки до 12 лет'!A1" display="Вернуться к номинации Д-12"/>
    <hyperlink ref="F71:H71" location="'Юноши до 14 лет'!A1" display="Вернуться к номинации Ю-14"/>
    <hyperlink ref="O68:Q68" location="'Девушки до 14 лет'!A1" display="Вернуться к номинации Д-14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19" workbookViewId="0">
      <selection activeCell="Q38" sqref="Q38"/>
    </sheetView>
  </sheetViews>
  <sheetFormatPr defaultRowHeight="15" x14ac:dyDescent="0.25"/>
  <sheetData>
    <row r="1" spans="1:15" ht="18.75" x14ac:dyDescent="0.3">
      <c r="A1" s="48" t="s">
        <v>1146</v>
      </c>
      <c r="B1" s="49"/>
      <c r="C1" s="49"/>
      <c r="D1" s="49"/>
      <c r="E1" s="49"/>
      <c r="F1" s="49"/>
      <c r="G1" s="49"/>
      <c r="H1" s="49"/>
    </row>
    <row r="2" spans="1:15" ht="18.75" x14ac:dyDescent="0.3">
      <c r="A2" s="48" t="s">
        <v>1147</v>
      </c>
      <c r="B2" s="49"/>
      <c r="C2" s="49"/>
      <c r="D2" s="49"/>
      <c r="E2" s="49"/>
      <c r="F2" s="49"/>
      <c r="G2" s="49"/>
      <c r="H2" s="49"/>
    </row>
    <row r="3" spans="1:15" ht="18.75" x14ac:dyDescent="0.3">
      <c r="A3" s="48" t="s">
        <v>1148</v>
      </c>
      <c r="B3" s="49"/>
      <c r="C3" s="49"/>
      <c r="D3" s="49"/>
      <c r="E3" s="49"/>
      <c r="F3" s="49"/>
      <c r="G3" s="49"/>
      <c r="H3" s="49"/>
    </row>
    <row r="4" spans="1:15" x14ac:dyDescent="0.25">
      <c r="A4" s="35"/>
    </row>
    <row r="5" spans="1:15" ht="21" x14ac:dyDescent="0.35">
      <c r="A5" s="53" t="s">
        <v>1068</v>
      </c>
      <c r="B5" s="54"/>
      <c r="C5" s="54"/>
      <c r="D5" s="54"/>
      <c r="E5" s="54"/>
      <c r="F5" s="54"/>
      <c r="J5" s="35"/>
    </row>
    <row r="6" spans="1:15" x14ac:dyDescent="0.25">
      <c r="A6" s="35" t="s">
        <v>1016</v>
      </c>
      <c r="J6" s="35"/>
    </row>
    <row r="8" spans="1:15" x14ac:dyDescent="0.25">
      <c r="A8">
        <v>1</v>
      </c>
      <c r="B8" t="s">
        <v>232</v>
      </c>
      <c r="E8" s="37">
        <v>26</v>
      </c>
    </row>
    <row r="9" spans="1:15" x14ac:dyDescent="0.25">
      <c r="A9">
        <v>2</v>
      </c>
      <c r="B9" t="s">
        <v>83</v>
      </c>
      <c r="E9" s="37">
        <v>20</v>
      </c>
    </row>
    <row r="10" spans="1:15" x14ac:dyDescent="0.25">
      <c r="A10">
        <v>3</v>
      </c>
      <c r="B10" t="s">
        <v>84</v>
      </c>
      <c r="E10" s="37">
        <v>15</v>
      </c>
    </row>
    <row r="11" spans="1:15" x14ac:dyDescent="0.25">
      <c r="A11">
        <v>4</v>
      </c>
      <c r="B11" t="s">
        <v>265</v>
      </c>
      <c r="E11" s="37">
        <v>11</v>
      </c>
      <c r="F11" s="5"/>
      <c r="G11" s="5"/>
      <c r="H11" s="5"/>
    </row>
    <row r="12" spans="1:15" x14ac:dyDescent="0.25">
      <c r="A12">
        <v>5</v>
      </c>
      <c r="B12" t="s">
        <v>266</v>
      </c>
      <c r="E12" s="37">
        <v>8</v>
      </c>
      <c r="F12" s="5" t="s">
        <v>1229</v>
      </c>
      <c r="G12" s="5"/>
      <c r="H12" s="5"/>
    </row>
    <row r="13" spans="1:15" x14ac:dyDescent="0.25">
      <c r="A13">
        <v>6</v>
      </c>
      <c r="B13" t="s">
        <v>267</v>
      </c>
      <c r="E13" s="37">
        <v>6</v>
      </c>
      <c r="F13" s="5" t="s">
        <v>1233</v>
      </c>
      <c r="G13" s="5"/>
      <c r="H13" s="5"/>
    </row>
    <row r="14" spans="1:15" x14ac:dyDescent="0.25">
      <c r="E14" s="37"/>
    </row>
    <row r="15" spans="1:15" x14ac:dyDescent="0.25">
      <c r="E15" s="37"/>
    </row>
    <row r="16" spans="1:15" ht="21" x14ac:dyDescent="0.35">
      <c r="A16" s="53" t="s">
        <v>991</v>
      </c>
      <c r="B16" s="54"/>
      <c r="C16" s="54"/>
      <c r="D16" s="54"/>
      <c r="E16" s="55"/>
      <c r="F16" s="54"/>
      <c r="G16" s="54"/>
      <c r="H16" s="54"/>
      <c r="I16" s="54"/>
      <c r="J16" s="53" t="s">
        <v>993</v>
      </c>
      <c r="K16" s="54"/>
      <c r="L16" s="54"/>
      <c r="M16" s="54"/>
      <c r="N16" s="54"/>
      <c r="O16" s="54"/>
    </row>
    <row r="17" spans="1:17" x14ac:dyDescent="0.25">
      <c r="A17" s="35" t="s">
        <v>1248</v>
      </c>
      <c r="E17" s="37"/>
      <c r="J17" s="35" t="s">
        <v>1039</v>
      </c>
    </row>
    <row r="18" spans="1:17" x14ac:dyDescent="0.25">
      <c r="E18" s="37"/>
    </row>
    <row r="19" spans="1:17" x14ac:dyDescent="0.25">
      <c r="A19">
        <v>1</v>
      </c>
      <c r="B19" t="s">
        <v>1154</v>
      </c>
      <c r="E19" s="37">
        <v>23</v>
      </c>
      <c r="J19">
        <v>1</v>
      </c>
      <c r="K19" t="s">
        <v>445</v>
      </c>
      <c r="N19" s="37">
        <v>25</v>
      </c>
    </row>
    <row r="20" spans="1:17" x14ac:dyDescent="0.25">
      <c r="A20">
        <v>2</v>
      </c>
      <c r="B20" t="s">
        <v>562</v>
      </c>
      <c r="E20" s="37">
        <v>18</v>
      </c>
      <c r="J20">
        <v>2</v>
      </c>
      <c r="K20" t="s">
        <v>349</v>
      </c>
      <c r="N20" s="37">
        <v>19</v>
      </c>
    </row>
    <row r="21" spans="1:17" x14ac:dyDescent="0.25">
      <c r="A21">
        <v>3</v>
      </c>
      <c r="B21" t="s">
        <v>1097</v>
      </c>
      <c r="E21" s="37">
        <v>14</v>
      </c>
      <c r="J21">
        <v>3</v>
      </c>
      <c r="K21" t="s">
        <v>350</v>
      </c>
      <c r="N21" s="37">
        <v>14</v>
      </c>
    </row>
    <row r="22" spans="1:17" x14ac:dyDescent="0.25">
      <c r="A22">
        <v>4</v>
      </c>
      <c r="B22" t="s">
        <v>563</v>
      </c>
      <c r="E22" s="37">
        <v>11</v>
      </c>
      <c r="J22">
        <v>4</v>
      </c>
      <c r="K22" t="s">
        <v>352</v>
      </c>
      <c r="N22" s="37">
        <v>10</v>
      </c>
      <c r="O22" s="5"/>
    </row>
    <row r="23" spans="1:17" x14ac:dyDescent="0.25">
      <c r="A23">
        <v>5</v>
      </c>
      <c r="B23" t="s">
        <v>564</v>
      </c>
      <c r="E23" s="37">
        <v>9</v>
      </c>
      <c r="J23">
        <v>5</v>
      </c>
      <c r="K23" t="s">
        <v>1168</v>
      </c>
      <c r="N23" s="37">
        <v>1</v>
      </c>
      <c r="O23" s="5" t="s">
        <v>1234</v>
      </c>
      <c r="P23" s="5"/>
      <c r="Q23" s="5"/>
    </row>
    <row r="24" spans="1:17" x14ac:dyDescent="0.25">
      <c r="A24">
        <v>6</v>
      </c>
      <c r="B24" t="s">
        <v>443</v>
      </c>
      <c r="E24" s="37">
        <v>6</v>
      </c>
      <c r="N24" s="37"/>
    </row>
    <row r="25" spans="1:17" x14ac:dyDescent="0.25">
      <c r="A25">
        <v>7</v>
      </c>
      <c r="B25" t="s">
        <v>1109</v>
      </c>
      <c r="E25" s="37">
        <v>5</v>
      </c>
      <c r="N25" s="37"/>
    </row>
    <row r="26" spans="1:17" x14ac:dyDescent="0.25">
      <c r="A26">
        <v>8</v>
      </c>
      <c r="B26" t="s">
        <v>1155</v>
      </c>
      <c r="E26" s="37">
        <v>3</v>
      </c>
      <c r="N26" s="37"/>
    </row>
    <row r="27" spans="1:17" x14ac:dyDescent="0.25">
      <c r="A27">
        <v>9</v>
      </c>
      <c r="B27" t="s">
        <v>1156</v>
      </c>
      <c r="E27" s="37">
        <v>2</v>
      </c>
      <c r="N27" s="37"/>
    </row>
    <row r="28" spans="1:17" x14ac:dyDescent="0.25">
      <c r="A28">
        <v>10</v>
      </c>
      <c r="B28" t="s">
        <v>568</v>
      </c>
      <c r="E28" s="37">
        <v>1</v>
      </c>
      <c r="N28" s="37"/>
    </row>
    <row r="29" spans="1:17" x14ac:dyDescent="0.25">
      <c r="A29">
        <v>12</v>
      </c>
      <c r="B29" t="s">
        <v>451</v>
      </c>
      <c r="E29" s="37">
        <v>1</v>
      </c>
      <c r="F29" s="5" t="s">
        <v>1235</v>
      </c>
      <c r="G29" s="5"/>
      <c r="H29" s="5"/>
      <c r="N29" s="37"/>
    </row>
    <row r="30" spans="1:17" x14ac:dyDescent="0.25">
      <c r="E30" s="37"/>
      <c r="N30" s="37"/>
    </row>
    <row r="31" spans="1:17" x14ac:dyDescent="0.25">
      <c r="E31" s="37"/>
      <c r="N31" s="37"/>
    </row>
    <row r="32" spans="1:17" ht="21" x14ac:dyDescent="0.35">
      <c r="A32" s="53" t="s">
        <v>996</v>
      </c>
      <c r="B32" s="54"/>
      <c r="C32" s="54"/>
      <c r="D32" s="54"/>
      <c r="E32" s="55"/>
      <c r="F32" s="54"/>
      <c r="G32" s="54"/>
      <c r="H32" s="54"/>
      <c r="I32" s="54"/>
      <c r="J32" s="53" t="s">
        <v>997</v>
      </c>
      <c r="K32" s="54"/>
      <c r="L32" s="54"/>
      <c r="M32" s="54"/>
      <c r="N32" s="55"/>
      <c r="O32" s="54"/>
    </row>
    <row r="33" spans="1:17" x14ac:dyDescent="0.25">
      <c r="A33" s="35" t="s">
        <v>1151</v>
      </c>
      <c r="E33" s="37"/>
      <c r="J33" s="35" t="s">
        <v>1017</v>
      </c>
      <c r="N33" s="37"/>
    </row>
    <row r="34" spans="1:17" x14ac:dyDescent="0.25">
      <c r="E34" s="37"/>
      <c r="N34" s="37"/>
    </row>
    <row r="35" spans="1:17" x14ac:dyDescent="0.25">
      <c r="A35">
        <v>1</v>
      </c>
      <c r="B35" t="s">
        <v>795</v>
      </c>
      <c r="E35" s="37">
        <v>29</v>
      </c>
      <c r="J35">
        <v>1</v>
      </c>
      <c r="K35" t="s">
        <v>634</v>
      </c>
      <c r="N35" s="37">
        <v>26</v>
      </c>
    </row>
    <row r="36" spans="1:17" x14ac:dyDescent="0.25">
      <c r="A36">
        <v>2</v>
      </c>
      <c r="B36" t="s">
        <v>766</v>
      </c>
      <c r="E36" s="37">
        <v>23</v>
      </c>
      <c r="J36">
        <v>2</v>
      </c>
      <c r="K36" t="s">
        <v>631</v>
      </c>
      <c r="N36" s="37">
        <v>20</v>
      </c>
    </row>
    <row r="37" spans="1:17" x14ac:dyDescent="0.25">
      <c r="A37">
        <v>3</v>
      </c>
      <c r="B37" t="s">
        <v>797</v>
      </c>
      <c r="E37" s="37">
        <v>18</v>
      </c>
      <c r="J37">
        <v>3</v>
      </c>
      <c r="K37" t="s">
        <v>623</v>
      </c>
      <c r="N37" s="37">
        <v>8</v>
      </c>
    </row>
    <row r="38" spans="1:17" x14ac:dyDescent="0.25">
      <c r="A38">
        <v>4</v>
      </c>
      <c r="B38" t="s">
        <v>657</v>
      </c>
      <c r="E38" s="37">
        <v>14</v>
      </c>
      <c r="J38">
        <v>4</v>
      </c>
      <c r="K38" t="s">
        <v>635</v>
      </c>
      <c r="N38" s="37">
        <v>3</v>
      </c>
      <c r="O38" s="5" t="s">
        <v>1236</v>
      </c>
      <c r="P38" s="5"/>
      <c r="Q38" s="5"/>
    </row>
    <row r="39" spans="1:17" x14ac:dyDescent="0.25">
      <c r="A39">
        <v>5</v>
      </c>
      <c r="B39" t="s">
        <v>1152</v>
      </c>
      <c r="E39" s="37">
        <v>9</v>
      </c>
      <c r="N39" s="37"/>
    </row>
    <row r="40" spans="1:17" x14ac:dyDescent="0.25">
      <c r="A40">
        <v>6</v>
      </c>
      <c r="B40" t="s">
        <v>745</v>
      </c>
      <c r="E40" s="37">
        <v>6</v>
      </c>
      <c r="N40" s="37"/>
    </row>
    <row r="41" spans="1:17" x14ac:dyDescent="0.25">
      <c r="A41">
        <v>7</v>
      </c>
      <c r="B41" t="s">
        <v>707</v>
      </c>
      <c r="E41" s="37">
        <v>1</v>
      </c>
      <c r="N41" s="37"/>
    </row>
    <row r="42" spans="1:17" x14ac:dyDescent="0.25">
      <c r="A42">
        <v>8</v>
      </c>
      <c r="B42" t="s">
        <v>799</v>
      </c>
      <c r="E42" s="37">
        <v>1</v>
      </c>
      <c r="N42" s="37"/>
    </row>
    <row r="43" spans="1:17" x14ac:dyDescent="0.25">
      <c r="A43">
        <v>9</v>
      </c>
      <c r="B43" t="s">
        <v>1153</v>
      </c>
      <c r="E43" s="37">
        <v>1</v>
      </c>
      <c r="F43" s="5" t="s">
        <v>1237</v>
      </c>
      <c r="G43" s="5"/>
      <c r="H43" s="5"/>
      <c r="N43" s="37"/>
    </row>
    <row r="44" spans="1:17" x14ac:dyDescent="0.25">
      <c r="E44" s="37"/>
      <c r="N44" s="37"/>
    </row>
    <row r="45" spans="1:17" x14ac:dyDescent="0.25">
      <c r="E45" s="37"/>
      <c r="N45" s="37"/>
    </row>
    <row r="46" spans="1:17" ht="21" x14ac:dyDescent="0.35">
      <c r="A46" s="53" t="s">
        <v>1056</v>
      </c>
      <c r="B46" s="54"/>
      <c r="C46" s="54"/>
      <c r="D46" s="54"/>
      <c r="E46" s="55"/>
      <c r="F46" s="54"/>
      <c r="G46" s="54"/>
      <c r="H46" s="54"/>
      <c r="I46" s="54"/>
      <c r="J46" s="53" t="s">
        <v>1057</v>
      </c>
      <c r="K46" s="54"/>
      <c r="L46" s="54"/>
      <c r="M46" s="54"/>
      <c r="N46" s="55"/>
      <c r="O46" s="54"/>
      <c r="P46" s="54"/>
      <c r="Q46" s="54"/>
    </row>
    <row r="47" spans="1:17" x14ac:dyDescent="0.25">
      <c r="A47" s="35" t="s">
        <v>1149</v>
      </c>
      <c r="E47" s="37"/>
      <c r="J47" s="35" t="s">
        <v>1044</v>
      </c>
      <c r="N47" s="37"/>
    </row>
    <row r="48" spans="1:17" x14ac:dyDescent="0.25">
      <c r="E48" s="37"/>
      <c r="N48" s="37"/>
    </row>
    <row r="49" spans="1:17" x14ac:dyDescent="0.25">
      <c r="A49">
        <v>1</v>
      </c>
      <c r="B49" t="s">
        <v>959</v>
      </c>
      <c r="E49" s="37">
        <v>29</v>
      </c>
      <c r="J49">
        <v>1</v>
      </c>
      <c r="K49" t="s">
        <v>1150</v>
      </c>
      <c r="N49" s="37">
        <v>27</v>
      </c>
    </row>
    <row r="50" spans="1:17" x14ac:dyDescent="0.25">
      <c r="A50">
        <v>2</v>
      </c>
      <c r="B50" t="s">
        <v>916</v>
      </c>
      <c r="E50" s="37">
        <v>14</v>
      </c>
      <c r="J50">
        <v>2</v>
      </c>
      <c r="K50" t="s">
        <v>864</v>
      </c>
      <c r="N50" s="37">
        <v>16</v>
      </c>
    </row>
    <row r="51" spans="1:17" x14ac:dyDescent="0.25">
      <c r="A51">
        <v>3</v>
      </c>
      <c r="B51" t="s">
        <v>913</v>
      </c>
      <c r="E51" s="37">
        <v>11</v>
      </c>
      <c r="J51">
        <v>3</v>
      </c>
      <c r="K51" t="s">
        <v>866</v>
      </c>
      <c r="N51" s="37">
        <v>9</v>
      </c>
    </row>
    <row r="52" spans="1:17" x14ac:dyDescent="0.25">
      <c r="A52">
        <v>4</v>
      </c>
      <c r="B52" t="s">
        <v>914</v>
      </c>
      <c r="E52" s="37">
        <v>9</v>
      </c>
      <c r="J52">
        <v>4</v>
      </c>
      <c r="K52" t="s">
        <v>867</v>
      </c>
      <c r="N52" s="37">
        <v>7</v>
      </c>
    </row>
    <row r="53" spans="1:17" x14ac:dyDescent="0.25">
      <c r="A53">
        <v>5</v>
      </c>
      <c r="B53" t="s">
        <v>896</v>
      </c>
      <c r="E53" s="37">
        <v>7</v>
      </c>
      <c r="J53">
        <v>5</v>
      </c>
      <c r="K53" t="s">
        <v>868</v>
      </c>
      <c r="N53" s="37">
        <v>4</v>
      </c>
    </row>
    <row r="54" spans="1:17" x14ac:dyDescent="0.25">
      <c r="A54">
        <v>6</v>
      </c>
      <c r="B54" t="s">
        <v>960</v>
      </c>
      <c r="E54" s="37">
        <v>3</v>
      </c>
      <c r="J54">
        <v>6</v>
      </c>
      <c r="K54" t="s">
        <v>869</v>
      </c>
      <c r="N54" s="37">
        <v>3</v>
      </c>
      <c r="O54" s="5" t="s">
        <v>1238</v>
      </c>
      <c r="P54" s="5"/>
      <c r="Q54" s="5"/>
    </row>
    <row r="55" spans="1:17" x14ac:dyDescent="0.25">
      <c r="A55">
        <v>7</v>
      </c>
      <c r="B55" t="s">
        <v>961</v>
      </c>
      <c r="E55" s="37">
        <v>2</v>
      </c>
      <c r="F55" s="5" t="s">
        <v>1283</v>
      </c>
      <c r="G55" s="5"/>
      <c r="H55" s="5"/>
      <c r="N55" s="37"/>
    </row>
    <row r="56" spans="1:17" x14ac:dyDescent="0.25">
      <c r="E56" s="37"/>
      <c r="N56" s="37"/>
    </row>
    <row r="57" spans="1:17" x14ac:dyDescent="0.25">
      <c r="E57" s="37"/>
      <c r="N57" s="37"/>
    </row>
    <row r="58" spans="1:17" x14ac:dyDescent="0.25">
      <c r="E58" s="37"/>
      <c r="N58" s="37"/>
    </row>
    <row r="59" spans="1:17" x14ac:dyDescent="0.25">
      <c r="E59" s="37"/>
      <c r="N59" s="37"/>
    </row>
    <row r="60" spans="1:17" x14ac:dyDescent="0.25">
      <c r="E60" s="37"/>
      <c r="N60" s="37"/>
    </row>
    <row r="61" spans="1:17" x14ac:dyDescent="0.25">
      <c r="E61" s="37"/>
      <c r="N61" s="37"/>
    </row>
    <row r="62" spans="1:17" x14ac:dyDescent="0.25">
      <c r="E62" s="37"/>
      <c r="N62" s="37"/>
    </row>
    <row r="63" spans="1:17" x14ac:dyDescent="0.25">
      <c r="E63" s="37"/>
      <c r="N63" s="37"/>
    </row>
  </sheetData>
  <hyperlinks>
    <hyperlink ref="F13:H13" location="'Мальчики до 8 лет'!A1" display="Вернуться к номинации М-8"/>
    <hyperlink ref="F12:H12" location="'Девочки до 8 лет'!A1" display="Вернуться к номинации Д-8"/>
    <hyperlink ref="F29:H29" location="'Мальчики до 10 лет'!A1" display="Вернуться к номинации М-10"/>
    <hyperlink ref="O23:Q23" location="'Девочки до 10 лет'!A1" display="Вернуться к номинации Д-10"/>
    <hyperlink ref="F43:H43" location="'Мальчики до 12 лет'!A1" display="Вернуться к номинации М-12"/>
    <hyperlink ref="O38:Q38" location="'Девочки до 12 лет'!A1" display="Вернуться к номинации Д-12"/>
    <hyperlink ref="F55:H55" location="'Юноши до 14 лет'!A1" display="Вернуться к номинации Ю-14"/>
    <hyperlink ref="O54:Q54" location="'Девушки до 14 лет'!A1" display="Вернуться к номинации Д-14"/>
  </hyperlink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/>
  </sheetViews>
  <sheetFormatPr defaultRowHeight="15" x14ac:dyDescent="0.25"/>
  <sheetData>
    <row r="1" spans="1:12" ht="18.75" x14ac:dyDescent="0.3">
      <c r="A1" s="48" t="s">
        <v>1099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 x14ac:dyDescent="0.3">
      <c r="A2" s="48" t="s">
        <v>1100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x14ac:dyDescent="0.3">
      <c r="A3" s="48" t="s">
        <v>1101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25">
      <c r="A4" s="35"/>
    </row>
    <row r="5" spans="1:12" ht="21" x14ac:dyDescent="0.35">
      <c r="A5" s="53" t="s">
        <v>986</v>
      </c>
      <c r="B5" s="54"/>
      <c r="C5" s="54"/>
      <c r="D5" s="54"/>
      <c r="E5" s="54"/>
      <c r="F5" s="54"/>
      <c r="G5" s="54"/>
      <c r="J5" s="35"/>
    </row>
    <row r="6" spans="1:12" x14ac:dyDescent="0.25">
      <c r="A6" s="35" t="s">
        <v>1017</v>
      </c>
      <c r="J6" s="35"/>
    </row>
    <row r="8" spans="1:12" x14ac:dyDescent="0.25">
      <c r="A8">
        <v>1</v>
      </c>
      <c r="B8" t="s">
        <v>95</v>
      </c>
      <c r="E8" s="37">
        <v>26</v>
      </c>
    </row>
    <row r="9" spans="1:12" x14ac:dyDescent="0.25">
      <c r="A9">
        <v>2</v>
      </c>
      <c r="B9" t="s">
        <v>105</v>
      </c>
      <c r="E9" s="37">
        <v>20</v>
      </c>
    </row>
    <row r="10" spans="1:12" x14ac:dyDescent="0.25">
      <c r="A10">
        <v>3</v>
      </c>
      <c r="B10" t="s">
        <v>106</v>
      </c>
      <c r="E10" s="37">
        <v>15</v>
      </c>
    </row>
    <row r="11" spans="1:12" x14ac:dyDescent="0.25">
      <c r="A11">
        <v>4</v>
      </c>
      <c r="B11" t="s">
        <v>107</v>
      </c>
      <c r="E11" s="37">
        <v>11</v>
      </c>
    </row>
    <row r="12" spans="1:12" x14ac:dyDescent="0.25">
      <c r="A12">
        <v>5</v>
      </c>
      <c r="B12" t="s">
        <v>108</v>
      </c>
      <c r="E12" s="37">
        <v>8</v>
      </c>
    </row>
    <row r="13" spans="1:12" x14ac:dyDescent="0.25">
      <c r="A13">
        <v>6</v>
      </c>
      <c r="B13" t="s">
        <v>75</v>
      </c>
      <c r="E13" s="37">
        <v>6</v>
      </c>
      <c r="F13" s="5"/>
      <c r="G13" s="5"/>
      <c r="H13" s="5"/>
    </row>
    <row r="14" spans="1:12" x14ac:dyDescent="0.25">
      <c r="A14">
        <v>7</v>
      </c>
      <c r="B14" t="s">
        <v>109</v>
      </c>
      <c r="E14" s="37">
        <v>4</v>
      </c>
      <c r="F14" s="5" t="s">
        <v>1229</v>
      </c>
      <c r="G14" s="5"/>
      <c r="H14" s="5"/>
    </row>
    <row r="15" spans="1:12" x14ac:dyDescent="0.25">
      <c r="A15">
        <v>8</v>
      </c>
      <c r="B15" t="s">
        <v>110</v>
      </c>
      <c r="E15" s="37">
        <v>3</v>
      </c>
      <c r="F15" s="5" t="s">
        <v>1233</v>
      </c>
      <c r="G15" s="5"/>
      <c r="H15" s="5"/>
    </row>
    <row r="16" spans="1:12" x14ac:dyDescent="0.25">
      <c r="E16" s="37"/>
    </row>
    <row r="17" spans="1:10" x14ac:dyDescent="0.25">
      <c r="E17" s="37"/>
    </row>
    <row r="18" spans="1:10" ht="21" x14ac:dyDescent="0.35">
      <c r="A18" s="53" t="s">
        <v>991</v>
      </c>
      <c r="B18" s="54"/>
      <c r="C18" s="54"/>
      <c r="D18" s="54"/>
      <c r="E18" s="55"/>
      <c r="F18" s="54"/>
      <c r="G18" s="54"/>
      <c r="J18" s="35"/>
    </row>
    <row r="19" spans="1:10" x14ac:dyDescent="0.25">
      <c r="A19" s="35" t="s">
        <v>1044</v>
      </c>
      <c r="E19" s="37"/>
      <c r="J19" s="35"/>
    </row>
    <row r="20" spans="1:10" x14ac:dyDescent="0.25">
      <c r="E20" s="37"/>
    </row>
    <row r="21" spans="1:10" x14ac:dyDescent="0.25">
      <c r="A21">
        <v>1</v>
      </c>
      <c r="B21" t="s">
        <v>371</v>
      </c>
      <c r="E21" s="37">
        <v>27</v>
      </c>
    </row>
    <row r="22" spans="1:10" x14ac:dyDescent="0.25">
      <c r="A22">
        <v>2</v>
      </c>
      <c r="B22" t="s">
        <v>372</v>
      </c>
      <c r="E22" s="37">
        <v>21</v>
      </c>
    </row>
    <row r="23" spans="1:10" x14ac:dyDescent="0.25">
      <c r="A23">
        <v>3</v>
      </c>
      <c r="B23" t="s">
        <v>373</v>
      </c>
      <c r="E23" s="37">
        <v>16</v>
      </c>
    </row>
    <row r="24" spans="1:10" x14ac:dyDescent="0.25">
      <c r="A24">
        <v>4</v>
      </c>
      <c r="B24" t="s">
        <v>374</v>
      </c>
      <c r="E24" s="37">
        <v>12</v>
      </c>
    </row>
    <row r="25" spans="1:10" x14ac:dyDescent="0.25">
      <c r="A25">
        <v>5</v>
      </c>
      <c r="B25" t="s">
        <v>360</v>
      </c>
      <c r="E25" s="37">
        <v>9</v>
      </c>
    </row>
    <row r="26" spans="1:10" x14ac:dyDescent="0.25">
      <c r="A26">
        <v>6</v>
      </c>
      <c r="B26" t="s">
        <v>375</v>
      </c>
      <c r="E26" s="37">
        <v>7</v>
      </c>
    </row>
    <row r="27" spans="1:10" x14ac:dyDescent="0.25">
      <c r="A27">
        <v>7</v>
      </c>
      <c r="B27" t="s">
        <v>376</v>
      </c>
      <c r="E27" s="37">
        <v>5</v>
      </c>
    </row>
    <row r="28" spans="1:10" x14ac:dyDescent="0.25">
      <c r="A28">
        <v>8</v>
      </c>
      <c r="B28" t="s">
        <v>377</v>
      </c>
      <c r="E28" s="37">
        <v>4</v>
      </c>
    </row>
    <row r="29" spans="1:10" x14ac:dyDescent="0.25">
      <c r="A29">
        <v>9</v>
      </c>
      <c r="B29" t="s">
        <v>378</v>
      </c>
      <c r="E29" s="37">
        <v>3</v>
      </c>
    </row>
    <row r="30" spans="1:10" x14ac:dyDescent="0.25">
      <c r="A30">
        <v>10</v>
      </c>
      <c r="B30" t="s">
        <v>379</v>
      </c>
      <c r="E30" s="37">
        <v>2</v>
      </c>
    </row>
    <row r="31" spans="1:10" x14ac:dyDescent="0.25">
      <c r="A31">
        <v>11</v>
      </c>
      <c r="B31" t="s">
        <v>380</v>
      </c>
      <c r="E31" s="37">
        <v>1</v>
      </c>
      <c r="F31" s="5" t="s">
        <v>1235</v>
      </c>
      <c r="G31" s="5"/>
      <c r="H31" s="5"/>
    </row>
    <row r="32" spans="1:10" x14ac:dyDescent="0.25">
      <c r="E32" s="37"/>
    </row>
    <row r="33" spans="1:14" x14ac:dyDescent="0.25">
      <c r="E33" s="37"/>
    </row>
    <row r="34" spans="1:14" ht="21" x14ac:dyDescent="0.35">
      <c r="A34" s="53" t="s">
        <v>1064</v>
      </c>
      <c r="B34" s="54"/>
      <c r="C34" s="54"/>
      <c r="D34" s="54"/>
      <c r="E34" s="55"/>
      <c r="F34" s="54"/>
      <c r="G34" s="54"/>
      <c r="J34" s="35"/>
    </row>
    <row r="35" spans="1:14" x14ac:dyDescent="0.25">
      <c r="A35" s="35" t="s">
        <v>1066</v>
      </c>
      <c r="E35" s="37"/>
      <c r="J35" s="35"/>
    </row>
    <row r="36" spans="1:14" x14ac:dyDescent="0.25">
      <c r="E36" s="37"/>
    </row>
    <row r="37" spans="1:14" x14ac:dyDescent="0.25">
      <c r="A37">
        <v>1</v>
      </c>
      <c r="B37" t="s">
        <v>644</v>
      </c>
      <c r="E37" s="37">
        <v>26</v>
      </c>
    </row>
    <row r="38" spans="1:14" x14ac:dyDescent="0.25">
      <c r="A38">
        <v>2</v>
      </c>
      <c r="B38" t="s">
        <v>645</v>
      </c>
      <c r="E38" s="37">
        <v>20</v>
      </c>
    </row>
    <row r="39" spans="1:14" x14ac:dyDescent="0.25">
      <c r="A39">
        <v>3</v>
      </c>
      <c r="B39" t="s">
        <v>646</v>
      </c>
      <c r="E39" s="37">
        <v>15</v>
      </c>
    </row>
    <row r="40" spans="1:14" x14ac:dyDescent="0.25">
      <c r="A40">
        <v>4</v>
      </c>
      <c r="B40" t="s">
        <v>647</v>
      </c>
      <c r="E40" s="37">
        <v>11</v>
      </c>
    </row>
    <row r="41" spans="1:14" x14ac:dyDescent="0.25">
      <c r="A41">
        <v>5</v>
      </c>
      <c r="B41" t="s">
        <v>618</v>
      </c>
      <c r="E41" s="37">
        <v>8</v>
      </c>
    </row>
    <row r="42" spans="1:14" x14ac:dyDescent="0.25">
      <c r="A42">
        <v>6</v>
      </c>
      <c r="B42" t="s">
        <v>648</v>
      </c>
      <c r="E42" s="37">
        <v>6</v>
      </c>
    </row>
    <row r="43" spans="1:14" x14ac:dyDescent="0.25">
      <c r="A43">
        <v>7</v>
      </c>
      <c r="B43" t="s">
        <v>649</v>
      </c>
      <c r="E43" s="37">
        <v>4</v>
      </c>
      <c r="F43" s="5" t="s">
        <v>1236</v>
      </c>
      <c r="G43" s="5"/>
      <c r="H43" s="5"/>
    </row>
    <row r="44" spans="1:14" x14ac:dyDescent="0.25">
      <c r="A44">
        <v>8</v>
      </c>
      <c r="B44" t="s">
        <v>650</v>
      </c>
      <c r="E44" s="37">
        <v>3</v>
      </c>
      <c r="F44" s="5" t="s">
        <v>1237</v>
      </c>
      <c r="G44" s="5"/>
      <c r="H44" s="5"/>
    </row>
    <row r="45" spans="1:14" x14ac:dyDescent="0.25">
      <c r="E45" s="37"/>
    </row>
    <row r="46" spans="1:14" x14ac:dyDescent="0.25">
      <c r="E46" s="37"/>
    </row>
    <row r="47" spans="1:14" ht="21" x14ac:dyDescent="0.35">
      <c r="A47" s="53" t="s">
        <v>1056</v>
      </c>
      <c r="B47" s="54"/>
      <c r="C47" s="54"/>
      <c r="D47" s="54"/>
      <c r="E47" s="55"/>
      <c r="F47" s="54"/>
      <c r="G47" s="54"/>
      <c r="H47" s="54"/>
      <c r="I47" s="54"/>
      <c r="J47" s="53" t="s">
        <v>1057</v>
      </c>
      <c r="K47" s="54"/>
      <c r="L47" s="54"/>
      <c r="M47" s="54"/>
      <c r="N47" s="54"/>
    </row>
    <row r="48" spans="1:14" x14ac:dyDescent="0.25">
      <c r="A48" s="35" t="s">
        <v>989</v>
      </c>
      <c r="E48" s="37"/>
      <c r="J48" s="35" t="s">
        <v>1018</v>
      </c>
    </row>
    <row r="49" spans="1:17" x14ac:dyDescent="0.25">
      <c r="E49" s="37"/>
    </row>
    <row r="50" spans="1:17" x14ac:dyDescent="0.25">
      <c r="A50">
        <v>1</v>
      </c>
      <c r="B50" t="s">
        <v>885</v>
      </c>
      <c r="E50" s="37">
        <v>25</v>
      </c>
      <c r="J50">
        <v>1</v>
      </c>
      <c r="K50" t="s">
        <v>834</v>
      </c>
      <c r="N50" s="37">
        <v>25</v>
      </c>
    </row>
    <row r="51" spans="1:17" x14ac:dyDescent="0.25">
      <c r="A51">
        <v>2</v>
      </c>
      <c r="B51" t="s">
        <v>886</v>
      </c>
      <c r="E51" s="37">
        <v>19</v>
      </c>
      <c r="J51">
        <v>2</v>
      </c>
      <c r="K51" t="s">
        <v>835</v>
      </c>
      <c r="N51" s="37">
        <v>19</v>
      </c>
    </row>
    <row r="52" spans="1:17" x14ac:dyDescent="0.25">
      <c r="A52">
        <v>3</v>
      </c>
      <c r="B52" t="s">
        <v>887</v>
      </c>
      <c r="E52" s="37">
        <v>14</v>
      </c>
      <c r="J52">
        <v>3</v>
      </c>
      <c r="K52" t="s">
        <v>836</v>
      </c>
      <c r="N52" s="37">
        <v>14</v>
      </c>
      <c r="O52" s="5" t="s">
        <v>1238</v>
      </c>
      <c r="P52" s="5"/>
      <c r="Q52" s="5"/>
    </row>
    <row r="53" spans="1:17" x14ac:dyDescent="0.25">
      <c r="A53">
        <v>4</v>
      </c>
      <c r="B53" t="s">
        <v>888</v>
      </c>
      <c r="E53" s="37">
        <v>10</v>
      </c>
      <c r="F53" s="5" t="s">
        <v>1283</v>
      </c>
      <c r="G53" s="5"/>
      <c r="H53" s="5"/>
    </row>
    <row r="54" spans="1:17" x14ac:dyDescent="0.25">
      <c r="E54" s="37"/>
    </row>
    <row r="55" spans="1:17" x14ac:dyDescent="0.25">
      <c r="E55" s="37"/>
    </row>
  </sheetData>
  <hyperlinks>
    <hyperlink ref="F15:H15" location="'Мальчики до 8 лет'!A1" display="Вернуться к номинации М-8"/>
    <hyperlink ref="F14:H14" location="'Девочки до 8 лет'!A1" display="Вернуться к номинации Д-8"/>
    <hyperlink ref="F31:H31" location="'Мальчики до 10 лет'!A1" display="Вернуться к номинации М-10"/>
    <hyperlink ref="F44:H44" location="'Мальчики до 12 лет'!A1" display="Вернуться к номинации М-12"/>
    <hyperlink ref="F43:H43" location="'Девочки до 12 лет'!A1" display="Вернуться к номинации Д-12"/>
    <hyperlink ref="F53:H53" location="'Юноши до 14 лет'!A1" display="Вернуться к номинации Ю-14"/>
    <hyperlink ref="O52:Q52" location="'Девушки до 14 лет'!A1" display="Вернуться к номинации Д-14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G28" sqref="G28"/>
    </sheetView>
  </sheetViews>
  <sheetFormatPr defaultRowHeight="15" x14ac:dyDescent="0.25"/>
  <sheetData>
    <row r="1" spans="1:17" ht="18.75" x14ac:dyDescent="0.3">
      <c r="A1" s="48"/>
      <c r="B1" s="49"/>
      <c r="C1" s="49"/>
      <c r="D1" s="49"/>
      <c r="E1" s="49"/>
      <c r="F1" s="49"/>
      <c r="G1" s="49"/>
      <c r="H1" s="49"/>
      <c r="I1" s="49"/>
    </row>
    <row r="2" spans="1:17" ht="18.75" x14ac:dyDescent="0.3">
      <c r="A2" s="48" t="s">
        <v>1129</v>
      </c>
      <c r="B2" s="49"/>
      <c r="C2" s="49"/>
      <c r="D2" s="49"/>
      <c r="E2" s="49"/>
      <c r="F2" s="49"/>
      <c r="G2" s="49"/>
      <c r="H2" s="49"/>
      <c r="I2" s="49"/>
    </row>
    <row r="3" spans="1:17" ht="18.75" x14ac:dyDescent="0.3">
      <c r="A3" s="48" t="s">
        <v>1130</v>
      </c>
      <c r="B3" s="49"/>
      <c r="C3" s="49"/>
      <c r="D3" s="49"/>
      <c r="E3" s="49"/>
      <c r="F3" s="49"/>
      <c r="G3" s="49"/>
      <c r="H3" s="49"/>
      <c r="I3" s="49"/>
    </row>
    <row r="4" spans="1:17" x14ac:dyDescent="0.25">
      <c r="A4" s="35"/>
    </row>
    <row r="5" spans="1:17" ht="21" x14ac:dyDescent="0.35">
      <c r="A5" s="53" t="s">
        <v>991</v>
      </c>
      <c r="B5" s="54"/>
      <c r="C5" s="54"/>
      <c r="D5" s="54"/>
      <c r="E5" s="54"/>
      <c r="F5" s="54"/>
      <c r="G5" s="54"/>
      <c r="H5" s="54"/>
      <c r="I5" s="54"/>
      <c r="J5" s="53" t="s">
        <v>993</v>
      </c>
      <c r="K5" s="54"/>
      <c r="L5" s="54"/>
      <c r="M5" s="54"/>
      <c r="N5" s="54"/>
      <c r="O5" s="54"/>
      <c r="P5" s="54"/>
    </row>
    <row r="6" spans="1:17" x14ac:dyDescent="0.25">
      <c r="A6" s="35" t="s">
        <v>1017</v>
      </c>
      <c r="J6" s="35" t="s">
        <v>1038</v>
      </c>
    </row>
    <row r="8" spans="1:17" x14ac:dyDescent="0.25">
      <c r="A8">
        <v>1</v>
      </c>
      <c r="B8" t="s">
        <v>1097</v>
      </c>
      <c r="E8" s="37">
        <v>26</v>
      </c>
      <c r="J8">
        <v>1</v>
      </c>
      <c r="K8" t="s">
        <v>1132</v>
      </c>
      <c r="N8" s="37">
        <v>25</v>
      </c>
    </row>
    <row r="9" spans="1:17" x14ac:dyDescent="0.25">
      <c r="A9">
        <v>2</v>
      </c>
      <c r="B9" t="s">
        <v>1109</v>
      </c>
      <c r="E9" s="37">
        <v>20</v>
      </c>
      <c r="J9">
        <v>2</v>
      </c>
      <c r="K9" t="s">
        <v>1131</v>
      </c>
      <c r="N9" s="37">
        <v>19</v>
      </c>
    </row>
    <row r="10" spans="1:17" x14ac:dyDescent="0.25">
      <c r="A10">
        <v>3</v>
      </c>
      <c r="B10" t="s">
        <v>394</v>
      </c>
      <c r="E10" s="37">
        <v>15</v>
      </c>
      <c r="J10">
        <v>3</v>
      </c>
      <c r="K10" t="s">
        <v>292</v>
      </c>
      <c r="N10" s="37">
        <v>14</v>
      </c>
      <c r="O10" s="5" t="s">
        <v>1234</v>
      </c>
      <c r="P10" s="5"/>
      <c r="Q10" s="5"/>
    </row>
    <row r="11" spans="1:17" x14ac:dyDescent="0.25">
      <c r="A11">
        <v>4</v>
      </c>
      <c r="B11" t="s">
        <v>1110</v>
      </c>
      <c r="E11" s="37">
        <v>11</v>
      </c>
    </row>
    <row r="12" spans="1:17" x14ac:dyDescent="0.25">
      <c r="A12">
        <v>5</v>
      </c>
      <c r="B12" t="s">
        <v>396</v>
      </c>
      <c r="E12" s="37">
        <v>8</v>
      </c>
    </row>
    <row r="13" spans="1:17" x14ac:dyDescent="0.25">
      <c r="A13">
        <v>6</v>
      </c>
      <c r="B13" t="s">
        <v>397</v>
      </c>
      <c r="E13" s="37">
        <v>6</v>
      </c>
    </row>
    <row r="14" spans="1:17" x14ac:dyDescent="0.25">
      <c r="A14">
        <v>7</v>
      </c>
      <c r="B14" t="s">
        <v>375</v>
      </c>
      <c r="E14" s="37">
        <v>4</v>
      </c>
    </row>
    <row r="15" spans="1:17" x14ac:dyDescent="0.25">
      <c r="A15">
        <v>8</v>
      </c>
      <c r="B15" t="s">
        <v>398</v>
      </c>
      <c r="E15" s="37">
        <v>3</v>
      </c>
      <c r="F15" s="5" t="s">
        <v>1235</v>
      </c>
      <c r="G15" s="5"/>
      <c r="H15" s="5"/>
    </row>
    <row r="16" spans="1:17" x14ac:dyDescent="0.25">
      <c r="E16" s="37"/>
    </row>
    <row r="17" spans="1:10" x14ac:dyDescent="0.25">
      <c r="E17" s="37"/>
    </row>
    <row r="18" spans="1:10" ht="21" x14ac:dyDescent="0.35">
      <c r="A18" s="53" t="s">
        <v>1064</v>
      </c>
      <c r="B18" s="54"/>
      <c r="C18" s="54"/>
      <c r="D18" s="54"/>
      <c r="E18" s="55"/>
      <c r="F18" s="54"/>
      <c r="G18" s="54"/>
      <c r="J18" s="35"/>
    </row>
    <row r="19" spans="1:10" x14ac:dyDescent="0.25">
      <c r="A19" s="35" t="s">
        <v>1249</v>
      </c>
      <c r="E19" s="37"/>
      <c r="J19" s="35"/>
    </row>
    <row r="20" spans="1:10" x14ac:dyDescent="0.25">
      <c r="E20" s="37"/>
    </row>
    <row r="21" spans="1:10" x14ac:dyDescent="0.25">
      <c r="A21">
        <v>1</v>
      </c>
      <c r="B21" t="s">
        <v>658</v>
      </c>
      <c r="E21" s="37">
        <v>27</v>
      </c>
    </row>
    <row r="22" spans="1:10" x14ac:dyDescent="0.25">
      <c r="A22">
        <v>2</v>
      </c>
      <c r="B22" t="s">
        <v>659</v>
      </c>
      <c r="E22" s="37">
        <v>21</v>
      </c>
    </row>
    <row r="23" spans="1:10" x14ac:dyDescent="0.25">
      <c r="A23">
        <v>3</v>
      </c>
      <c r="B23" t="s">
        <v>1133</v>
      </c>
      <c r="E23" s="37">
        <v>16</v>
      </c>
    </row>
    <row r="24" spans="1:10" x14ac:dyDescent="0.25">
      <c r="A24">
        <v>4</v>
      </c>
      <c r="B24" t="s">
        <v>821</v>
      </c>
      <c r="E24" s="37">
        <v>12</v>
      </c>
    </row>
    <row r="25" spans="1:10" x14ac:dyDescent="0.25">
      <c r="A25">
        <v>5</v>
      </c>
      <c r="B25" t="s">
        <v>1134</v>
      </c>
      <c r="E25" s="37">
        <v>9</v>
      </c>
    </row>
    <row r="26" spans="1:10" x14ac:dyDescent="0.25">
      <c r="A26">
        <v>6</v>
      </c>
      <c r="B26" t="s">
        <v>822</v>
      </c>
      <c r="E26" s="37">
        <v>7</v>
      </c>
    </row>
    <row r="27" spans="1:10" x14ac:dyDescent="0.25">
      <c r="A27">
        <v>7</v>
      </c>
      <c r="B27" t="s">
        <v>661</v>
      </c>
      <c r="E27" s="37">
        <v>4</v>
      </c>
    </row>
    <row r="28" spans="1:10" x14ac:dyDescent="0.25">
      <c r="A28">
        <v>8</v>
      </c>
      <c r="B28" t="s">
        <v>662</v>
      </c>
      <c r="E28" s="37">
        <v>3</v>
      </c>
      <c r="F28" s="5" t="s">
        <v>1236</v>
      </c>
      <c r="G28" s="5"/>
      <c r="H28" s="5"/>
    </row>
    <row r="29" spans="1:10" x14ac:dyDescent="0.25">
      <c r="A29">
        <v>9</v>
      </c>
      <c r="B29" t="s">
        <v>663</v>
      </c>
      <c r="E29" s="37">
        <v>2</v>
      </c>
      <c r="F29" s="5" t="s">
        <v>1237</v>
      </c>
      <c r="G29" s="5"/>
      <c r="H29" s="5"/>
    </row>
    <row r="30" spans="1:10" x14ac:dyDescent="0.25">
      <c r="E30" s="37"/>
    </row>
    <row r="31" spans="1:10" x14ac:dyDescent="0.25">
      <c r="E31" s="37"/>
    </row>
    <row r="32" spans="1:10" ht="23.25" x14ac:dyDescent="0.35">
      <c r="A32" s="56" t="s">
        <v>1061</v>
      </c>
      <c r="B32" s="57"/>
      <c r="C32" s="57"/>
      <c r="D32" s="57"/>
      <c r="E32" s="58"/>
      <c r="F32" s="57"/>
      <c r="G32" s="57"/>
      <c r="J32" s="35"/>
    </row>
    <row r="33" spans="1:10" x14ac:dyDescent="0.25">
      <c r="A33" s="35" t="s">
        <v>1047</v>
      </c>
      <c r="E33" s="37"/>
      <c r="J33" s="35"/>
    </row>
    <row r="34" spans="1:10" x14ac:dyDescent="0.25">
      <c r="E34" s="37"/>
    </row>
    <row r="35" spans="1:10" x14ac:dyDescent="0.25">
      <c r="A35">
        <v>1</v>
      </c>
      <c r="B35" t="s">
        <v>895</v>
      </c>
      <c r="E35" s="37">
        <v>26</v>
      </c>
    </row>
    <row r="36" spans="1:10" x14ac:dyDescent="0.25">
      <c r="A36">
        <v>2</v>
      </c>
      <c r="B36" t="s">
        <v>896</v>
      </c>
      <c r="E36" s="37">
        <v>20</v>
      </c>
    </row>
    <row r="37" spans="1:10" x14ac:dyDescent="0.25">
      <c r="A37">
        <v>3</v>
      </c>
      <c r="B37" t="s">
        <v>1116</v>
      </c>
      <c r="E37" s="37">
        <v>15</v>
      </c>
    </row>
    <row r="38" spans="1:10" x14ac:dyDescent="0.25">
      <c r="A38">
        <v>4</v>
      </c>
      <c r="B38" t="s">
        <v>867</v>
      </c>
      <c r="E38" s="37">
        <v>11</v>
      </c>
    </row>
    <row r="39" spans="1:10" x14ac:dyDescent="0.25">
      <c r="A39">
        <v>5</v>
      </c>
      <c r="B39" t="s">
        <v>898</v>
      </c>
      <c r="E39" s="37">
        <v>8</v>
      </c>
      <c r="F39" s="5" t="s">
        <v>1238</v>
      </c>
      <c r="G39" s="5"/>
      <c r="H39" s="5"/>
    </row>
    <row r="40" spans="1:10" x14ac:dyDescent="0.25">
      <c r="A40">
        <v>6</v>
      </c>
      <c r="B40" t="s">
        <v>899</v>
      </c>
      <c r="E40" s="37">
        <v>9</v>
      </c>
      <c r="F40" s="5" t="s">
        <v>1283</v>
      </c>
      <c r="G40" s="5"/>
      <c r="H40" s="5"/>
    </row>
    <row r="41" spans="1:10" x14ac:dyDescent="0.25">
      <c r="E41" s="37"/>
    </row>
    <row r="42" spans="1:10" x14ac:dyDescent="0.25">
      <c r="E42" s="37"/>
    </row>
    <row r="43" spans="1:10" x14ac:dyDescent="0.25">
      <c r="E43" s="37"/>
    </row>
    <row r="44" spans="1:10" x14ac:dyDescent="0.25">
      <c r="E44" s="37"/>
    </row>
    <row r="45" spans="1:10" x14ac:dyDescent="0.25">
      <c r="E45" s="37"/>
    </row>
    <row r="46" spans="1:10" x14ac:dyDescent="0.25">
      <c r="E46" s="37"/>
    </row>
    <row r="49" spans="1:1" ht="15.75" thickBot="1" x14ac:dyDescent="0.3"/>
    <row r="50" spans="1:1" x14ac:dyDescent="0.25">
      <c r="A50" s="77"/>
    </row>
    <row r="51" spans="1:1" x14ac:dyDescent="0.25">
      <c r="A51" s="78"/>
    </row>
    <row r="52" spans="1:1" ht="15.75" thickBot="1" x14ac:dyDescent="0.3">
      <c r="A52" s="79"/>
    </row>
  </sheetData>
  <mergeCells count="1">
    <mergeCell ref="A50:A52"/>
  </mergeCells>
  <hyperlinks>
    <hyperlink ref="F15:H15" location="'Мальчики до 10 лет'!A1" display="Вернуться к номинации М-10"/>
    <hyperlink ref="O10:Q10" location="'Девочки до 10 лет'!A1" display="Вернуться к номинации Д-10"/>
    <hyperlink ref="F29:H29" location="'Мальчики до 12 лет'!A1" display="Вернуться к номинации М-12"/>
    <hyperlink ref="F28:H28" location="'Девочки до 12 лет'!A1" display="Вернуться к номинации Д-12"/>
    <hyperlink ref="F40:H40" location="'Юноши до 14 лет'!A1" display="Вернуться к номинации Ю-14"/>
    <hyperlink ref="F39:H39" location="'Девушки до 14 лет'!A1" display="Вернуться к номинации Д-14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F22" sqref="F22"/>
    </sheetView>
  </sheetViews>
  <sheetFormatPr defaultRowHeight="15" x14ac:dyDescent="0.25"/>
  <sheetData>
    <row r="1" spans="1:17" ht="18.75" x14ac:dyDescent="0.3">
      <c r="A1" s="48" t="s">
        <v>1264</v>
      </c>
      <c r="B1" s="49"/>
      <c r="C1" s="49"/>
      <c r="D1" s="49"/>
      <c r="E1" s="49"/>
      <c r="F1" s="49"/>
      <c r="G1" s="49"/>
      <c r="H1" s="49"/>
      <c r="I1" s="49"/>
      <c r="J1" s="49"/>
    </row>
    <row r="2" spans="1:17" ht="18.75" x14ac:dyDescent="0.3">
      <c r="A2" s="48" t="s">
        <v>1266</v>
      </c>
      <c r="B2" s="49"/>
      <c r="C2" s="49"/>
      <c r="D2" s="49"/>
      <c r="E2" s="49"/>
      <c r="F2" s="49"/>
      <c r="G2" s="49"/>
      <c r="H2" s="49"/>
      <c r="I2" s="49"/>
      <c r="J2" s="49"/>
    </row>
    <row r="3" spans="1:17" ht="18.75" x14ac:dyDescent="0.3">
      <c r="A3" s="48" t="s">
        <v>1265</v>
      </c>
      <c r="B3" s="49"/>
      <c r="C3" s="49"/>
      <c r="D3" s="49"/>
      <c r="E3" s="49"/>
      <c r="F3" s="49"/>
      <c r="G3" s="49"/>
      <c r="H3" s="49"/>
      <c r="I3" s="49"/>
      <c r="J3" s="49"/>
    </row>
    <row r="4" spans="1:17" x14ac:dyDescent="0.25">
      <c r="A4" s="35"/>
    </row>
    <row r="5" spans="1:17" ht="21" x14ac:dyDescent="0.35">
      <c r="A5" s="53" t="s">
        <v>986</v>
      </c>
      <c r="B5" s="54"/>
      <c r="C5" s="54"/>
      <c r="D5" s="54"/>
      <c r="E5" s="54"/>
      <c r="F5" s="54"/>
      <c r="G5" s="54"/>
      <c r="H5" s="54"/>
      <c r="I5" s="54"/>
      <c r="J5" s="53"/>
      <c r="K5" s="54"/>
      <c r="L5" s="54"/>
      <c r="M5" s="54"/>
      <c r="N5" s="54"/>
    </row>
    <row r="6" spans="1:17" x14ac:dyDescent="0.25">
      <c r="A6" s="35" t="s">
        <v>1178</v>
      </c>
      <c r="J6" s="35"/>
    </row>
    <row r="8" spans="1:17" x14ac:dyDescent="0.25">
      <c r="A8">
        <v>1</v>
      </c>
      <c r="B8" t="s">
        <v>123</v>
      </c>
      <c r="E8" s="37">
        <v>29</v>
      </c>
      <c r="N8" s="37"/>
    </row>
    <row r="9" spans="1:17" x14ac:dyDescent="0.25">
      <c r="A9">
        <v>2</v>
      </c>
      <c r="B9" t="s">
        <v>164</v>
      </c>
      <c r="E9" s="37">
        <v>23</v>
      </c>
      <c r="N9" s="37"/>
    </row>
    <row r="10" spans="1:17" x14ac:dyDescent="0.25">
      <c r="A10">
        <v>3</v>
      </c>
      <c r="B10" t="s">
        <v>105</v>
      </c>
      <c r="E10" s="37">
        <v>18</v>
      </c>
      <c r="N10" s="37"/>
      <c r="O10" s="5"/>
      <c r="P10" s="5"/>
      <c r="Q10" s="5"/>
    </row>
    <row r="11" spans="1:17" x14ac:dyDescent="0.25">
      <c r="A11">
        <v>4</v>
      </c>
      <c r="B11" t="s">
        <v>1268</v>
      </c>
      <c r="E11" s="37">
        <v>14</v>
      </c>
      <c r="N11" s="37"/>
      <c r="O11" s="5"/>
      <c r="P11" s="5"/>
      <c r="Q11" s="5"/>
    </row>
    <row r="12" spans="1:17" x14ac:dyDescent="0.25">
      <c r="A12">
        <v>5</v>
      </c>
      <c r="B12" t="s">
        <v>166</v>
      </c>
      <c r="E12" s="37">
        <v>11</v>
      </c>
      <c r="N12" s="37"/>
    </row>
    <row r="13" spans="1:17" x14ac:dyDescent="0.25">
      <c r="A13">
        <v>6</v>
      </c>
      <c r="B13" t="s">
        <v>168</v>
      </c>
      <c r="E13" s="37">
        <v>9</v>
      </c>
      <c r="N13" s="37"/>
    </row>
    <row r="14" spans="1:17" x14ac:dyDescent="0.25">
      <c r="A14">
        <v>7</v>
      </c>
      <c r="B14" t="s">
        <v>169</v>
      </c>
      <c r="E14" s="37">
        <v>7</v>
      </c>
      <c r="N14" s="37"/>
    </row>
    <row r="15" spans="1:17" x14ac:dyDescent="0.25">
      <c r="A15">
        <v>8</v>
      </c>
      <c r="B15" t="s">
        <v>170</v>
      </c>
      <c r="E15" s="37">
        <v>6</v>
      </c>
      <c r="N15" s="37"/>
    </row>
    <row r="16" spans="1:17" x14ac:dyDescent="0.25">
      <c r="A16">
        <v>9</v>
      </c>
      <c r="B16" t="s">
        <v>171</v>
      </c>
      <c r="E16" s="37">
        <v>5</v>
      </c>
      <c r="N16" s="37"/>
    </row>
    <row r="17" spans="1:14" x14ac:dyDescent="0.25">
      <c r="A17">
        <v>10</v>
      </c>
      <c r="B17" t="s">
        <v>1298</v>
      </c>
      <c r="E17" s="37">
        <v>4</v>
      </c>
      <c r="F17" s="5"/>
      <c r="G17" s="5"/>
      <c r="H17" s="5"/>
      <c r="N17" s="37"/>
    </row>
    <row r="18" spans="1:14" x14ac:dyDescent="0.25">
      <c r="A18">
        <v>11</v>
      </c>
      <c r="B18" t="s">
        <v>172</v>
      </c>
      <c r="E18" s="37">
        <v>3</v>
      </c>
      <c r="F18" s="5"/>
      <c r="G18" s="5"/>
      <c r="H18" s="5"/>
      <c r="N18" s="37"/>
    </row>
    <row r="19" spans="1:14" x14ac:dyDescent="0.25">
      <c r="A19">
        <v>12</v>
      </c>
      <c r="B19" t="s">
        <v>174</v>
      </c>
      <c r="E19" s="37">
        <v>2</v>
      </c>
      <c r="F19" s="5"/>
      <c r="G19" s="5"/>
      <c r="H19" s="5"/>
      <c r="N19" s="37"/>
    </row>
    <row r="20" spans="1:14" x14ac:dyDescent="0.25">
      <c r="A20">
        <v>13</v>
      </c>
      <c r="B20" t="s">
        <v>173</v>
      </c>
      <c r="E20" s="37">
        <v>2</v>
      </c>
      <c r="N20" s="37"/>
    </row>
    <row r="21" spans="1:14" x14ac:dyDescent="0.25">
      <c r="A21">
        <v>14</v>
      </c>
      <c r="B21" t="s">
        <v>1267</v>
      </c>
      <c r="E21" s="37">
        <v>1</v>
      </c>
      <c r="N21" s="37"/>
    </row>
    <row r="22" spans="1:14" x14ac:dyDescent="0.25">
      <c r="A22">
        <v>15</v>
      </c>
      <c r="B22" t="s">
        <v>176</v>
      </c>
      <c r="E22" s="37">
        <v>1</v>
      </c>
      <c r="F22" s="5" t="s">
        <v>1229</v>
      </c>
      <c r="N22" s="37"/>
    </row>
    <row r="23" spans="1:14" x14ac:dyDescent="0.25">
      <c r="A23">
        <v>16</v>
      </c>
      <c r="B23" t="s">
        <v>178</v>
      </c>
      <c r="E23" s="37">
        <v>1</v>
      </c>
      <c r="F23" s="5" t="s">
        <v>1233</v>
      </c>
      <c r="G23" s="5"/>
      <c r="H23" s="5"/>
      <c r="N23" s="37"/>
    </row>
    <row r="24" spans="1:14" x14ac:dyDescent="0.25">
      <c r="A24">
        <v>17</v>
      </c>
      <c r="B24" t="s">
        <v>1299</v>
      </c>
      <c r="E24" s="37">
        <v>1</v>
      </c>
      <c r="N24" s="37"/>
    </row>
    <row r="25" spans="1:14" x14ac:dyDescent="0.25">
      <c r="E25" s="37"/>
      <c r="N25" s="37"/>
    </row>
    <row r="26" spans="1:14" x14ac:dyDescent="0.25">
      <c r="E26" s="37"/>
      <c r="N26" s="37"/>
    </row>
    <row r="27" spans="1:14" ht="20.25" x14ac:dyDescent="0.25">
      <c r="A27" s="53" t="s">
        <v>991</v>
      </c>
      <c r="E27" s="37"/>
      <c r="J27" s="53" t="s">
        <v>993</v>
      </c>
      <c r="N27" s="37"/>
    </row>
    <row r="28" spans="1:14" x14ac:dyDescent="0.25">
      <c r="A28" s="35" t="s">
        <v>1030</v>
      </c>
      <c r="E28" s="37"/>
      <c r="J28" s="35" t="s">
        <v>994</v>
      </c>
      <c r="N28" s="37"/>
    </row>
    <row r="29" spans="1:14" x14ac:dyDescent="0.25">
      <c r="A29" s="35"/>
      <c r="E29" s="37"/>
      <c r="J29" s="35"/>
      <c r="N29" s="37"/>
    </row>
    <row r="30" spans="1:14" x14ac:dyDescent="0.25">
      <c r="A30">
        <v>1</v>
      </c>
      <c r="B30" t="s">
        <v>1301</v>
      </c>
      <c r="E30" s="37">
        <v>0</v>
      </c>
      <c r="N30" s="37"/>
    </row>
    <row r="31" spans="1:14" x14ac:dyDescent="0.25">
      <c r="A31">
        <v>2</v>
      </c>
      <c r="B31" t="s">
        <v>1274</v>
      </c>
      <c r="E31" s="37">
        <v>23</v>
      </c>
      <c r="J31">
        <v>1</v>
      </c>
      <c r="K31" t="s">
        <v>291</v>
      </c>
      <c r="N31" s="37">
        <v>25</v>
      </c>
    </row>
    <row r="32" spans="1:14" x14ac:dyDescent="0.25">
      <c r="A32">
        <v>3</v>
      </c>
      <c r="B32" t="s">
        <v>443</v>
      </c>
      <c r="E32" s="37">
        <v>18</v>
      </c>
      <c r="J32">
        <v>2</v>
      </c>
      <c r="K32" t="s">
        <v>309</v>
      </c>
      <c r="N32" s="37">
        <v>14</v>
      </c>
    </row>
    <row r="33" spans="1:17" x14ac:dyDescent="0.25">
      <c r="A33">
        <v>4</v>
      </c>
      <c r="B33" t="s">
        <v>444</v>
      </c>
      <c r="E33" s="37">
        <v>14</v>
      </c>
      <c r="J33">
        <v>3</v>
      </c>
      <c r="K33" t="s">
        <v>1168</v>
      </c>
      <c r="N33" s="37">
        <v>10</v>
      </c>
      <c r="O33" s="5"/>
    </row>
    <row r="34" spans="1:17" x14ac:dyDescent="0.25">
      <c r="A34">
        <v>5</v>
      </c>
      <c r="B34" t="s">
        <v>375</v>
      </c>
      <c r="E34" s="37">
        <v>9</v>
      </c>
      <c r="N34" s="37"/>
      <c r="O34" s="5" t="s">
        <v>1234</v>
      </c>
      <c r="P34" s="5"/>
      <c r="Q34" s="5"/>
    </row>
    <row r="35" spans="1:17" x14ac:dyDescent="0.25">
      <c r="A35">
        <v>6</v>
      </c>
      <c r="B35" t="s">
        <v>446</v>
      </c>
      <c r="E35" s="37">
        <v>7</v>
      </c>
      <c r="N35" s="37"/>
      <c r="O35" s="5"/>
    </row>
    <row r="36" spans="1:17" x14ac:dyDescent="0.25">
      <c r="A36">
        <v>7</v>
      </c>
      <c r="B36" t="s">
        <v>396</v>
      </c>
      <c r="E36" s="37">
        <v>6</v>
      </c>
      <c r="N36" s="37"/>
      <c r="O36" s="5"/>
    </row>
    <row r="37" spans="1:17" x14ac:dyDescent="0.25">
      <c r="A37">
        <v>8</v>
      </c>
      <c r="B37" t="s">
        <v>447</v>
      </c>
      <c r="E37" s="37">
        <v>5</v>
      </c>
      <c r="N37" s="37"/>
      <c r="O37" s="5"/>
      <c r="P37" s="5"/>
      <c r="Q37" s="5"/>
    </row>
    <row r="38" spans="1:17" x14ac:dyDescent="0.25">
      <c r="A38">
        <v>9</v>
      </c>
      <c r="B38" t="s">
        <v>1302</v>
      </c>
      <c r="E38" s="37">
        <v>4</v>
      </c>
      <c r="N38" s="37"/>
    </row>
    <row r="39" spans="1:17" x14ac:dyDescent="0.25">
      <c r="A39">
        <v>10</v>
      </c>
      <c r="B39" t="s">
        <v>449</v>
      </c>
      <c r="E39" s="37">
        <v>3</v>
      </c>
      <c r="O39" s="37"/>
    </row>
    <row r="40" spans="1:17" x14ac:dyDescent="0.25">
      <c r="A40">
        <v>11</v>
      </c>
      <c r="B40" t="s">
        <v>1109</v>
      </c>
      <c r="E40" s="37">
        <v>2</v>
      </c>
      <c r="F40" s="5"/>
      <c r="G40" s="5"/>
      <c r="H40" s="5"/>
      <c r="O40" s="37"/>
    </row>
    <row r="41" spans="1:17" x14ac:dyDescent="0.25">
      <c r="A41">
        <v>12</v>
      </c>
      <c r="B41" t="s">
        <v>451</v>
      </c>
      <c r="E41" s="37">
        <v>1</v>
      </c>
      <c r="O41" s="37"/>
    </row>
    <row r="42" spans="1:17" x14ac:dyDescent="0.25">
      <c r="A42">
        <v>13</v>
      </c>
      <c r="B42" t="s">
        <v>450</v>
      </c>
      <c r="E42" s="37">
        <v>1</v>
      </c>
      <c r="O42" s="37"/>
    </row>
    <row r="43" spans="1:17" x14ac:dyDescent="0.25">
      <c r="A43">
        <v>14</v>
      </c>
      <c r="B43" t="s">
        <v>452</v>
      </c>
      <c r="E43" s="37">
        <v>1</v>
      </c>
      <c r="F43" s="5" t="s">
        <v>1235</v>
      </c>
      <c r="G43" s="5"/>
      <c r="H43" s="5"/>
      <c r="N43" s="37"/>
    </row>
    <row r="44" spans="1:17" x14ac:dyDescent="0.25">
      <c r="E44" s="37"/>
      <c r="N44" s="37"/>
    </row>
    <row r="45" spans="1:17" x14ac:dyDescent="0.25">
      <c r="E45" s="37"/>
      <c r="N45" s="37"/>
    </row>
    <row r="46" spans="1:17" ht="20.25" x14ac:dyDescent="0.25">
      <c r="A46" s="53" t="s">
        <v>1064</v>
      </c>
      <c r="E46" s="37"/>
      <c r="J46" s="35"/>
      <c r="N46" s="37"/>
    </row>
    <row r="47" spans="1:17" x14ac:dyDescent="0.25">
      <c r="A47" s="35" t="s">
        <v>1247</v>
      </c>
      <c r="E47" s="37"/>
      <c r="J47" s="35"/>
      <c r="N47" s="37"/>
    </row>
    <row r="48" spans="1:17" x14ac:dyDescent="0.25">
      <c r="E48" s="37"/>
      <c r="N48" s="37"/>
    </row>
    <row r="49" spans="1:17" x14ac:dyDescent="0.25">
      <c r="A49">
        <v>1</v>
      </c>
      <c r="B49" t="s">
        <v>602</v>
      </c>
      <c r="E49" s="37">
        <v>28</v>
      </c>
      <c r="N49" s="37"/>
    </row>
    <row r="50" spans="1:17" x14ac:dyDescent="0.25">
      <c r="A50">
        <v>2</v>
      </c>
      <c r="B50" t="s">
        <v>707</v>
      </c>
      <c r="E50" s="37">
        <v>22</v>
      </c>
      <c r="N50" s="37"/>
    </row>
    <row r="51" spans="1:17" x14ac:dyDescent="0.25">
      <c r="A51">
        <v>3</v>
      </c>
      <c r="B51" t="s">
        <v>708</v>
      </c>
      <c r="E51" s="37">
        <v>17</v>
      </c>
      <c r="N51" s="37"/>
    </row>
    <row r="52" spans="1:17" x14ac:dyDescent="0.25">
      <c r="A52">
        <v>4</v>
      </c>
      <c r="B52" t="s">
        <v>709</v>
      </c>
      <c r="E52" s="37">
        <v>13</v>
      </c>
      <c r="M52" s="37"/>
      <c r="N52" s="37"/>
      <c r="O52" s="5"/>
      <c r="P52" s="5"/>
      <c r="Q52" s="5"/>
    </row>
    <row r="53" spans="1:17" x14ac:dyDescent="0.25">
      <c r="A53">
        <v>5</v>
      </c>
      <c r="B53" t="s">
        <v>710</v>
      </c>
      <c r="E53" s="37">
        <v>10</v>
      </c>
      <c r="N53" s="37"/>
    </row>
    <row r="54" spans="1:17" x14ac:dyDescent="0.25">
      <c r="A54">
        <v>6</v>
      </c>
      <c r="B54" t="s">
        <v>657</v>
      </c>
      <c r="E54" s="37">
        <v>8</v>
      </c>
      <c r="N54" s="37"/>
    </row>
    <row r="55" spans="1:17" x14ac:dyDescent="0.25">
      <c r="A55">
        <v>7</v>
      </c>
      <c r="B55" t="s">
        <v>711</v>
      </c>
      <c r="E55" s="37">
        <v>5</v>
      </c>
      <c r="F55" s="5"/>
      <c r="G55" s="5"/>
      <c r="H55" s="5"/>
      <c r="N55" s="37"/>
    </row>
    <row r="56" spans="1:17" x14ac:dyDescent="0.25">
      <c r="A56">
        <v>8</v>
      </c>
      <c r="B56" t="s">
        <v>712</v>
      </c>
      <c r="E56" s="37">
        <v>4</v>
      </c>
      <c r="F56" s="5"/>
      <c r="G56" s="5"/>
      <c r="H56" s="5"/>
      <c r="N56" s="37"/>
    </row>
    <row r="57" spans="1:17" x14ac:dyDescent="0.25">
      <c r="A57">
        <v>9</v>
      </c>
      <c r="B57" t="s">
        <v>713</v>
      </c>
      <c r="E57" s="37">
        <v>3</v>
      </c>
      <c r="F57" s="5"/>
      <c r="G57" s="5"/>
      <c r="H57" s="5"/>
      <c r="N57" s="37"/>
    </row>
    <row r="58" spans="1:17" x14ac:dyDescent="0.25">
      <c r="A58">
        <v>10</v>
      </c>
      <c r="B58" t="s">
        <v>714</v>
      </c>
      <c r="E58" s="37">
        <v>2</v>
      </c>
      <c r="N58" s="37"/>
    </row>
    <row r="59" spans="1:17" x14ac:dyDescent="0.25">
      <c r="A59">
        <v>11</v>
      </c>
      <c r="B59" t="s">
        <v>715</v>
      </c>
      <c r="E59" s="37">
        <v>1</v>
      </c>
      <c r="F59" s="5" t="s">
        <v>1236</v>
      </c>
      <c r="G59" s="5"/>
      <c r="H59" s="5"/>
      <c r="N59" s="37"/>
    </row>
    <row r="60" spans="1:17" x14ac:dyDescent="0.25">
      <c r="A60">
        <v>12</v>
      </c>
      <c r="B60" t="s">
        <v>716</v>
      </c>
      <c r="E60" s="37">
        <v>1</v>
      </c>
      <c r="F60" s="5" t="s">
        <v>1237</v>
      </c>
      <c r="G60" s="5"/>
      <c r="H60" s="5"/>
      <c r="N60" s="37"/>
    </row>
    <row r="61" spans="1:17" x14ac:dyDescent="0.25">
      <c r="E61" s="37"/>
      <c r="N61" s="37"/>
    </row>
    <row r="62" spans="1:17" x14ac:dyDescent="0.25">
      <c r="E62" s="37"/>
      <c r="N62" s="37"/>
    </row>
    <row r="63" spans="1:17" ht="20.25" x14ac:dyDescent="0.25">
      <c r="A63" s="53" t="s">
        <v>1056</v>
      </c>
      <c r="E63" s="37"/>
      <c r="J63" s="35"/>
      <c r="N63" s="37"/>
    </row>
    <row r="64" spans="1:17" x14ac:dyDescent="0.25">
      <c r="A64" s="35" t="s">
        <v>1232</v>
      </c>
      <c r="E64" s="37"/>
      <c r="J64" s="35"/>
      <c r="N64" s="37"/>
    </row>
    <row r="65" spans="1:17" x14ac:dyDescent="0.25">
      <c r="E65" s="37"/>
      <c r="N65" s="37"/>
    </row>
    <row r="66" spans="1:17" x14ac:dyDescent="0.25">
      <c r="A66">
        <v>1</v>
      </c>
      <c r="B66" t="s">
        <v>913</v>
      </c>
      <c r="E66" s="37">
        <v>26</v>
      </c>
      <c r="N66" s="37"/>
    </row>
    <row r="67" spans="1:17" x14ac:dyDescent="0.25">
      <c r="A67">
        <v>2</v>
      </c>
      <c r="B67" t="s">
        <v>895</v>
      </c>
      <c r="E67" s="37">
        <v>20</v>
      </c>
      <c r="N67" s="37"/>
    </row>
    <row r="68" spans="1:17" x14ac:dyDescent="0.25">
      <c r="A68">
        <v>3</v>
      </c>
      <c r="B68" t="s">
        <v>914</v>
      </c>
      <c r="E68" s="37">
        <v>15</v>
      </c>
      <c r="N68" s="37"/>
    </row>
    <row r="69" spans="1:17" x14ac:dyDescent="0.25">
      <c r="A69">
        <v>4</v>
      </c>
      <c r="B69" t="s">
        <v>915</v>
      </c>
      <c r="E69" s="37">
        <v>11</v>
      </c>
      <c r="N69" s="37"/>
    </row>
    <row r="70" spans="1:17" x14ac:dyDescent="0.25">
      <c r="A70">
        <v>5</v>
      </c>
      <c r="B70" t="s">
        <v>916</v>
      </c>
      <c r="E70" s="37">
        <v>8</v>
      </c>
      <c r="N70" s="37"/>
    </row>
    <row r="71" spans="1:17" x14ac:dyDescent="0.25">
      <c r="A71">
        <v>6</v>
      </c>
      <c r="B71" t="s">
        <v>917</v>
      </c>
      <c r="E71" s="37">
        <v>6</v>
      </c>
      <c r="N71" s="37"/>
      <c r="O71" s="5"/>
      <c r="P71" s="5"/>
      <c r="Q71" s="5"/>
    </row>
    <row r="72" spans="1:17" x14ac:dyDescent="0.25">
      <c r="A72">
        <v>7</v>
      </c>
      <c r="B72" t="s">
        <v>1285</v>
      </c>
      <c r="E72" s="37">
        <v>4</v>
      </c>
      <c r="F72" s="5" t="s">
        <v>1283</v>
      </c>
      <c r="G72" s="5"/>
      <c r="H72" s="5"/>
      <c r="N72" s="37"/>
    </row>
    <row r="73" spans="1:17" x14ac:dyDescent="0.25">
      <c r="E73" s="37"/>
      <c r="F73" s="5"/>
      <c r="G73" s="5"/>
      <c r="H73" s="5"/>
      <c r="N73" s="37"/>
    </row>
    <row r="74" spans="1:17" x14ac:dyDescent="0.25">
      <c r="E74" s="37"/>
      <c r="N74" s="37"/>
    </row>
  </sheetData>
  <hyperlinks>
    <hyperlink ref="F23:H23" location="'Мальчики до 8 лет'!A1" display="Вернуться к номинации М-8"/>
    <hyperlink ref="F72:H72" location="'Юноши до 14 лет'!A1" display="Вернуться к номинации Ю-14"/>
    <hyperlink ref="F60:H60" location="'Девочки до 12 лет'!A1" display="Вернуться к номинации Д-12"/>
    <hyperlink ref="F43:H43" location="'Мальчики до 10 лет'!A1" display="Вернуться к номинации М-10"/>
    <hyperlink ref="O34:Q34" location="'Девочки до 10 лет'!A1" display="Вернуться к номинации Д-10"/>
    <hyperlink ref="F22" location="'Девочки до 8 лет'!A1" display="Вернуться к номинации Д-8"/>
    <hyperlink ref="F59:H59" location="'Девочки до 12 лет'!A1" display="Вернуться к номинации Д-1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B7" sqref="B7"/>
    </sheetView>
  </sheetViews>
  <sheetFormatPr defaultRowHeight="15" x14ac:dyDescent="0.25"/>
  <cols>
    <col min="1" max="1" width="6.5703125" customWidth="1"/>
    <col min="2" max="2" width="25.5703125" customWidth="1"/>
    <col min="3" max="3" width="9" customWidth="1"/>
    <col min="4" max="4" width="25.5703125" customWidth="1"/>
    <col min="5" max="5" width="11.5703125" customWidth="1"/>
    <col min="6" max="7" width="11.85546875" customWidth="1"/>
    <col min="8" max="8" width="12.7109375" customWidth="1"/>
    <col min="9" max="9" width="26.140625" customWidth="1"/>
    <col min="10" max="10" width="23" customWidth="1"/>
    <col min="11" max="11" width="13.140625" customWidth="1"/>
    <col min="12" max="12" width="12" customWidth="1"/>
  </cols>
  <sheetData>
    <row r="1" spans="1:10" ht="22.5" x14ac:dyDescent="0.25">
      <c r="A1" s="74" t="s">
        <v>24</v>
      </c>
      <c r="B1" s="75"/>
      <c r="C1" s="75"/>
      <c r="D1" s="75"/>
      <c r="E1" s="75"/>
      <c r="F1" s="75"/>
      <c r="G1" s="75"/>
      <c r="H1" s="75"/>
      <c r="I1" s="75"/>
    </row>
    <row r="2" spans="1:10" x14ac:dyDescent="0.25">
      <c r="A2" s="3"/>
    </row>
    <row r="3" spans="1:10" ht="45" x14ac:dyDescent="0.25">
      <c r="A3" s="76" t="s">
        <v>6</v>
      </c>
      <c r="B3" s="7" t="s">
        <v>13</v>
      </c>
      <c r="C3" s="7" t="s">
        <v>14</v>
      </c>
      <c r="D3" s="7" t="s">
        <v>15</v>
      </c>
      <c r="E3" s="76" t="s">
        <v>10</v>
      </c>
      <c r="F3" s="76"/>
      <c r="G3" s="76"/>
      <c r="H3" s="76"/>
      <c r="I3" s="76"/>
      <c r="J3" s="7" t="s">
        <v>12</v>
      </c>
    </row>
    <row r="4" spans="1:10" ht="54.75" customHeight="1" x14ac:dyDescent="0.25">
      <c r="A4" s="76"/>
      <c r="B4" s="7"/>
      <c r="C4" s="7"/>
      <c r="D4" s="7"/>
      <c r="E4" s="7" t="s">
        <v>16</v>
      </c>
      <c r="F4" s="7" t="s">
        <v>17</v>
      </c>
      <c r="G4" s="7" t="s">
        <v>18</v>
      </c>
      <c r="H4" s="7" t="s">
        <v>19</v>
      </c>
      <c r="I4" s="9" t="s">
        <v>11</v>
      </c>
      <c r="J4" s="7"/>
    </row>
    <row r="5" spans="1:10" x14ac:dyDescent="0.25">
      <c r="A5" s="33">
        <v>1</v>
      </c>
      <c r="B5" s="15" t="s">
        <v>28</v>
      </c>
      <c r="C5" s="11">
        <v>2003</v>
      </c>
      <c r="D5" s="17" t="s">
        <v>7</v>
      </c>
      <c r="E5" s="10">
        <v>26</v>
      </c>
      <c r="F5" s="10">
        <v>25</v>
      </c>
      <c r="G5" s="10">
        <v>19</v>
      </c>
      <c r="H5" s="8"/>
      <c r="I5" s="9">
        <f t="shared" ref="I5:I36" si="0">IF(COUNT(E5:H5)&gt;3,SUMIF(E5:H5,"&gt;="&amp;LARGE(E5:H5,3)),SUM(E5:H5))</f>
        <v>70</v>
      </c>
      <c r="J5" s="69" t="s">
        <v>1358</v>
      </c>
    </row>
    <row r="6" spans="1:10" x14ac:dyDescent="0.25">
      <c r="A6" s="33">
        <v>2</v>
      </c>
      <c r="B6" s="17" t="s">
        <v>69</v>
      </c>
      <c r="C6" s="11">
        <v>2003</v>
      </c>
      <c r="D6" s="17" t="s">
        <v>70</v>
      </c>
      <c r="E6" s="10">
        <v>3</v>
      </c>
      <c r="F6" s="10">
        <v>25</v>
      </c>
      <c r="G6" s="10">
        <v>20</v>
      </c>
      <c r="H6" s="28">
        <v>20</v>
      </c>
      <c r="I6" s="9">
        <f t="shared" si="0"/>
        <v>65</v>
      </c>
      <c r="J6" s="69" t="s">
        <v>1359</v>
      </c>
    </row>
    <row r="7" spans="1:10" x14ac:dyDescent="0.25">
      <c r="A7" s="25">
        <v>3</v>
      </c>
      <c r="B7" s="16" t="s">
        <v>8</v>
      </c>
      <c r="C7" s="66">
        <v>2004</v>
      </c>
      <c r="D7" s="16" t="s">
        <v>9</v>
      </c>
      <c r="E7" s="6">
        <v>25</v>
      </c>
      <c r="F7" s="6">
        <v>19</v>
      </c>
      <c r="G7" s="6">
        <v>14</v>
      </c>
      <c r="H7" s="66"/>
      <c r="I7" s="9">
        <f t="shared" si="0"/>
        <v>58</v>
      </c>
      <c r="J7" s="8" t="s">
        <v>1360</v>
      </c>
    </row>
    <row r="8" spans="1:10" x14ac:dyDescent="0.25">
      <c r="A8" s="25">
        <v>4</v>
      </c>
      <c r="B8" s="17" t="s">
        <v>65</v>
      </c>
      <c r="C8" s="11">
        <v>2003</v>
      </c>
      <c r="D8" s="17" t="s">
        <v>66</v>
      </c>
      <c r="E8" s="10">
        <v>11</v>
      </c>
      <c r="F8" s="10">
        <v>16</v>
      </c>
      <c r="G8" s="10">
        <v>19</v>
      </c>
      <c r="H8" s="8"/>
      <c r="I8" s="9">
        <f t="shared" si="0"/>
        <v>46</v>
      </c>
      <c r="J8" s="70">
        <v>4</v>
      </c>
    </row>
    <row r="9" spans="1:10" x14ac:dyDescent="0.25">
      <c r="A9" s="25">
        <v>5</v>
      </c>
      <c r="B9" s="17" t="s">
        <v>31</v>
      </c>
      <c r="C9" s="11">
        <v>2005</v>
      </c>
      <c r="D9" s="17" t="s">
        <v>32</v>
      </c>
      <c r="E9" s="10">
        <v>15</v>
      </c>
      <c r="F9" s="10">
        <v>25</v>
      </c>
      <c r="G9" s="8"/>
      <c r="H9" s="8"/>
      <c r="I9" s="9">
        <f t="shared" si="0"/>
        <v>40</v>
      </c>
      <c r="J9" s="70">
        <v>5</v>
      </c>
    </row>
    <row r="10" spans="1:10" x14ac:dyDescent="0.25">
      <c r="A10" s="34">
        <v>6</v>
      </c>
      <c r="B10" s="17" t="s">
        <v>26</v>
      </c>
      <c r="C10" s="11">
        <v>2003</v>
      </c>
      <c r="D10" s="17" t="s">
        <v>21</v>
      </c>
      <c r="E10" s="10">
        <v>25</v>
      </c>
      <c r="F10" s="10">
        <v>14</v>
      </c>
      <c r="G10" s="8"/>
      <c r="H10" s="8"/>
      <c r="I10" s="9">
        <f t="shared" si="0"/>
        <v>39</v>
      </c>
      <c r="J10" s="71">
        <v>6</v>
      </c>
    </row>
    <row r="11" spans="1:10" x14ac:dyDescent="0.25">
      <c r="A11" s="34">
        <v>7</v>
      </c>
      <c r="B11" s="15" t="s">
        <v>29</v>
      </c>
      <c r="C11" s="11">
        <v>2003</v>
      </c>
      <c r="D11" s="15" t="s">
        <v>30</v>
      </c>
      <c r="E11" s="10">
        <v>20</v>
      </c>
      <c r="F11" s="12">
        <v>19</v>
      </c>
      <c r="G11" s="8"/>
      <c r="H11" s="8"/>
      <c r="I11" s="9">
        <f t="shared" si="0"/>
        <v>39</v>
      </c>
      <c r="J11" s="71">
        <v>7</v>
      </c>
    </row>
    <row r="12" spans="1:10" x14ac:dyDescent="0.25">
      <c r="A12" s="34">
        <v>8</v>
      </c>
      <c r="B12" s="17" t="s">
        <v>71</v>
      </c>
      <c r="C12" s="11">
        <v>2003</v>
      </c>
      <c r="D12" s="17" t="s">
        <v>27</v>
      </c>
      <c r="E12" s="10">
        <v>25</v>
      </c>
      <c r="F12" s="10">
        <v>7</v>
      </c>
      <c r="G12" s="8"/>
      <c r="H12" s="8"/>
      <c r="I12" s="9">
        <f t="shared" si="0"/>
        <v>32</v>
      </c>
      <c r="J12" s="71">
        <v>8</v>
      </c>
    </row>
    <row r="13" spans="1:10" x14ac:dyDescent="0.25">
      <c r="A13" s="34">
        <v>9</v>
      </c>
      <c r="B13" s="17" t="s">
        <v>75</v>
      </c>
      <c r="C13" s="11">
        <v>2004</v>
      </c>
      <c r="D13" s="17" t="s">
        <v>76</v>
      </c>
      <c r="E13" s="10">
        <v>25</v>
      </c>
      <c r="F13" s="28">
        <v>6</v>
      </c>
      <c r="G13" s="8"/>
      <c r="H13" s="8"/>
      <c r="I13" s="9">
        <f t="shared" si="0"/>
        <v>31</v>
      </c>
      <c r="J13" s="71">
        <v>9</v>
      </c>
    </row>
    <row r="14" spans="1:10" x14ac:dyDescent="0.25">
      <c r="A14" s="34">
        <v>10</v>
      </c>
      <c r="B14" s="16" t="s">
        <v>20</v>
      </c>
      <c r="C14" s="66">
        <v>2003</v>
      </c>
      <c r="D14" s="16" t="s">
        <v>21</v>
      </c>
      <c r="E14" s="6">
        <v>19</v>
      </c>
      <c r="F14" s="6">
        <v>1</v>
      </c>
      <c r="G14" s="6">
        <v>10</v>
      </c>
      <c r="H14" s="66"/>
      <c r="I14" s="9">
        <f t="shared" si="0"/>
        <v>30</v>
      </c>
      <c r="J14" s="71">
        <v>10</v>
      </c>
    </row>
    <row r="15" spans="1:10" x14ac:dyDescent="0.25">
      <c r="A15" s="34">
        <v>11</v>
      </c>
      <c r="B15" s="18" t="s">
        <v>342</v>
      </c>
      <c r="C15" s="8">
        <v>2004</v>
      </c>
      <c r="D15" s="18" t="s">
        <v>264</v>
      </c>
      <c r="E15" s="10">
        <v>10</v>
      </c>
      <c r="F15" s="10">
        <v>19</v>
      </c>
      <c r="G15" s="8"/>
      <c r="H15" s="8"/>
      <c r="I15" s="9">
        <f t="shared" si="0"/>
        <v>29</v>
      </c>
      <c r="J15" s="71">
        <v>11</v>
      </c>
    </row>
    <row r="16" spans="1:10" x14ac:dyDescent="0.25">
      <c r="A16" s="34">
        <v>12</v>
      </c>
      <c r="B16" s="18" t="s">
        <v>1319</v>
      </c>
      <c r="C16" s="11">
        <v>2003</v>
      </c>
      <c r="D16" s="17" t="s">
        <v>334</v>
      </c>
      <c r="E16" s="28">
        <v>26</v>
      </c>
      <c r="F16" s="68"/>
      <c r="G16" s="68"/>
      <c r="H16" s="68"/>
      <c r="I16" s="9">
        <f t="shared" si="0"/>
        <v>26</v>
      </c>
      <c r="J16" s="71" t="s">
        <v>1361</v>
      </c>
    </row>
    <row r="17" spans="1:10" x14ac:dyDescent="0.25">
      <c r="A17" s="34">
        <v>13</v>
      </c>
      <c r="B17" s="17" t="s">
        <v>54</v>
      </c>
      <c r="C17" s="11">
        <v>2003</v>
      </c>
      <c r="D17" s="17" t="s">
        <v>32</v>
      </c>
      <c r="E17" s="10">
        <v>26</v>
      </c>
      <c r="F17" s="8"/>
      <c r="G17" s="8"/>
      <c r="H17" s="8"/>
      <c r="I17" s="9">
        <f t="shared" si="0"/>
        <v>26</v>
      </c>
      <c r="J17" s="71" t="s">
        <v>1361</v>
      </c>
    </row>
    <row r="18" spans="1:10" x14ac:dyDescent="0.25">
      <c r="A18" s="34">
        <v>14</v>
      </c>
      <c r="B18" s="17" t="s">
        <v>88</v>
      </c>
      <c r="C18" s="11">
        <v>2003</v>
      </c>
      <c r="D18" s="17" t="s">
        <v>63</v>
      </c>
      <c r="E18" s="10">
        <v>25</v>
      </c>
      <c r="F18" s="8"/>
      <c r="G18" s="8"/>
      <c r="H18" s="8"/>
      <c r="I18" s="9">
        <f t="shared" si="0"/>
        <v>25</v>
      </c>
      <c r="J18" s="71" t="s">
        <v>1362</v>
      </c>
    </row>
    <row r="19" spans="1:10" x14ac:dyDescent="0.25">
      <c r="A19" s="34">
        <v>15</v>
      </c>
      <c r="B19" s="17" t="s">
        <v>41</v>
      </c>
      <c r="C19" s="11">
        <v>2004</v>
      </c>
      <c r="D19" s="17" t="s">
        <v>42</v>
      </c>
      <c r="E19" s="28">
        <v>25</v>
      </c>
      <c r="F19" s="8"/>
      <c r="G19" s="8"/>
      <c r="H19" s="8"/>
      <c r="I19" s="9">
        <f t="shared" si="0"/>
        <v>25</v>
      </c>
      <c r="J19" s="71" t="s">
        <v>1362</v>
      </c>
    </row>
    <row r="20" spans="1:10" x14ac:dyDescent="0.25">
      <c r="A20" s="34">
        <v>16</v>
      </c>
      <c r="B20" s="17" t="s">
        <v>39</v>
      </c>
      <c r="C20" s="11">
        <v>2003</v>
      </c>
      <c r="D20" s="17" t="s">
        <v>32</v>
      </c>
      <c r="E20" s="10">
        <v>25</v>
      </c>
      <c r="F20" s="8"/>
      <c r="G20" s="8"/>
      <c r="H20" s="8"/>
      <c r="I20" s="9">
        <f t="shared" si="0"/>
        <v>25</v>
      </c>
      <c r="J20" s="71" t="s">
        <v>1362</v>
      </c>
    </row>
    <row r="21" spans="1:10" x14ac:dyDescent="0.25">
      <c r="A21" s="34">
        <v>17</v>
      </c>
      <c r="B21" s="17" t="s">
        <v>80</v>
      </c>
      <c r="C21" s="11">
        <v>2003</v>
      </c>
      <c r="D21" s="17" t="s">
        <v>60</v>
      </c>
      <c r="E21" s="10">
        <v>25</v>
      </c>
      <c r="F21" s="8"/>
      <c r="G21" s="8"/>
      <c r="H21" s="8"/>
      <c r="I21" s="9">
        <f t="shared" si="0"/>
        <v>25</v>
      </c>
      <c r="J21" s="71" t="s">
        <v>1362</v>
      </c>
    </row>
    <row r="22" spans="1:10" x14ac:dyDescent="0.25">
      <c r="A22" s="34">
        <v>18</v>
      </c>
      <c r="B22" s="17" t="s">
        <v>40</v>
      </c>
      <c r="C22" s="11">
        <v>2003</v>
      </c>
      <c r="D22" s="17" t="s">
        <v>32</v>
      </c>
      <c r="E22" s="10">
        <v>19</v>
      </c>
      <c r="F22" s="10">
        <v>6</v>
      </c>
      <c r="G22" s="8"/>
      <c r="H22" s="8"/>
      <c r="I22" s="9">
        <f t="shared" si="0"/>
        <v>25</v>
      </c>
      <c r="J22" s="71" t="s">
        <v>1362</v>
      </c>
    </row>
    <row r="23" spans="1:10" x14ac:dyDescent="0.25">
      <c r="A23" s="34">
        <v>19</v>
      </c>
      <c r="B23" s="17" t="s">
        <v>49</v>
      </c>
      <c r="C23" s="11">
        <v>2003</v>
      </c>
      <c r="D23" s="17" t="s">
        <v>50</v>
      </c>
      <c r="E23" s="10">
        <v>25</v>
      </c>
      <c r="F23" s="8"/>
      <c r="G23" s="8"/>
      <c r="H23" s="8"/>
      <c r="I23" s="9">
        <f t="shared" si="0"/>
        <v>25</v>
      </c>
      <c r="J23" s="71" t="s">
        <v>1362</v>
      </c>
    </row>
    <row r="24" spans="1:10" x14ac:dyDescent="0.25">
      <c r="A24" s="34">
        <v>20</v>
      </c>
      <c r="B24" s="17" t="s">
        <v>22</v>
      </c>
      <c r="C24" s="11">
        <v>2004</v>
      </c>
      <c r="D24" s="17" t="s">
        <v>21</v>
      </c>
      <c r="E24" s="10">
        <v>10</v>
      </c>
      <c r="F24" s="10">
        <v>14</v>
      </c>
      <c r="G24" s="8"/>
      <c r="H24" s="8"/>
      <c r="I24" s="9">
        <f t="shared" si="0"/>
        <v>24</v>
      </c>
      <c r="J24" s="71">
        <v>20</v>
      </c>
    </row>
    <row r="25" spans="1:10" x14ac:dyDescent="0.25">
      <c r="A25" s="34">
        <v>21</v>
      </c>
      <c r="B25" s="17" t="s">
        <v>177</v>
      </c>
      <c r="C25" s="8">
        <v>2004</v>
      </c>
      <c r="D25" s="15" t="s">
        <v>167</v>
      </c>
      <c r="E25" s="10">
        <v>1</v>
      </c>
      <c r="F25" s="12">
        <v>21</v>
      </c>
      <c r="G25" s="8"/>
      <c r="H25" s="68"/>
      <c r="I25" s="9">
        <f t="shared" si="0"/>
        <v>22</v>
      </c>
      <c r="J25" s="71">
        <v>21</v>
      </c>
    </row>
    <row r="26" spans="1:10" x14ac:dyDescent="0.25">
      <c r="A26" s="34">
        <v>22</v>
      </c>
      <c r="B26" s="17" t="s">
        <v>79</v>
      </c>
      <c r="C26" s="11">
        <v>2003</v>
      </c>
      <c r="D26" s="17" t="s">
        <v>66</v>
      </c>
      <c r="E26" s="10">
        <v>7</v>
      </c>
      <c r="F26" s="10">
        <v>14</v>
      </c>
      <c r="G26" s="8"/>
      <c r="H26" s="8"/>
      <c r="I26" s="9">
        <f t="shared" si="0"/>
        <v>21</v>
      </c>
      <c r="J26" s="71">
        <v>22</v>
      </c>
    </row>
    <row r="27" spans="1:10" x14ac:dyDescent="0.25">
      <c r="A27" s="34">
        <v>23</v>
      </c>
      <c r="B27" s="17" t="s">
        <v>83</v>
      </c>
      <c r="C27" s="11">
        <v>2003</v>
      </c>
      <c r="D27" s="17" t="s">
        <v>62</v>
      </c>
      <c r="E27" s="10">
        <v>20</v>
      </c>
      <c r="F27" s="8"/>
      <c r="G27" s="8"/>
      <c r="H27" s="8"/>
      <c r="I27" s="9">
        <f t="shared" si="0"/>
        <v>20</v>
      </c>
      <c r="J27" s="71" t="s">
        <v>1363</v>
      </c>
    </row>
    <row r="28" spans="1:10" x14ac:dyDescent="0.25">
      <c r="A28" s="34">
        <v>24</v>
      </c>
      <c r="B28" s="17" t="s">
        <v>56</v>
      </c>
      <c r="C28" s="11">
        <v>2003</v>
      </c>
      <c r="D28" s="17" t="s">
        <v>55</v>
      </c>
      <c r="E28" s="10">
        <v>20</v>
      </c>
      <c r="F28" s="8"/>
      <c r="G28" s="8"/>
      <c r="H28" s="8"/>
      <c r="I28" s="9">
        <f t="shared" si="0"/>
        <v>20</v>
      </c>
      <c r="J28" s="71" t="s">
        <v>1363</v>
      </c>
    </row>
    <row r="29" spans="1:10" x14ac:dyDescent="0.25">
      <c r="A29" s="34">
        <v>25</v>
      </c>
      <c r="B29" s="17" t="s">
        <v>36</v>
      </c>
      <c r="C29" s="11">
        <v>2003</v>
      </c>
      <c r="D29" s="17" t="s">
        <v>32</v>
      </c>
      <c r="E29" s="10">
        <v>6</v>
      </c>
      <c r="F29" s="10">
        <v>14</v>
      </c>
      <c r="G29" s="8"/>
      <c r="H29" s="8"/>
      <c r="I29" s="9">
        <f t="shared" si="0"/>
        <v>20</v>
      </c>
      <c r="J29" s="71" t="s">
        <v>1363</v>
      </c>
    </row>
    <row r="30" spans="1:10" x14ac:dyDescent="0.25">
      <c r="A30" s="25">
        <v>26</v>
      </c>
      <c r="B30" s="17" t="s">
        <v>85</v>
      </c>
      <c r="C30" s="11">
        <v>2003</v>
      </c>
      <c r="D30" s="17" t="s">
        <v>53</v>
      </c>
      <c r="E30" s="10">
        <v>19</v>
      </c>
      <c r="F30" s="8"/>
      <c r="G30" s="8"/>
      <c r="H30" s="8"/>
      <c r="I30" s="9">
        <f t="shared" si="0"/>
        <v>19</v>
      </c>
      <c r="J30" s="70" t="s">
        <v>1364</v>
      </c>
    </row>
    <row r="31" spans="1:10" x14ac:dyDescent="0.25">
      <c r="A31" s="34">
        <v>27</v>
      </c>
      <c r="B31" s="17" t="s">
        <v>89</v>
      </c>
      <c r="C31" s="11">
        <v>2003</v>
      </c>
      <c r="D31" s="17" t="s">
        <v>64</v>
      </c>
      <c r="E31" s="10">
        <v>19</v>
      </c>
      <c r="F31" s="8"/>
      <c r="G31" s="8"/>
      <c r="H31" s="8"/>
      <c r="I31" s="9">
        <f t="shared" si="0"/>
        <v>19</v>
      </c>
      <c r="J31" s="70" t="s">
        <v>1364</v>
      </c>
    </row>
    <row r="32" spans="1:10" x14ac:dyDescent="0.25">
      <c r="A32" s="34">
        <v>28</v>
      </c>
      <c r="B32" s="17" t="s">
        <v>72</v>
      </c>
      <c r="C32" s="11">
        <v>2003</v>
      </c>
      <c r="D32" s="17" t="s">
        <v>73</v>
      </c>
      <c r="E32" s="10">
        <v>19</v>
      </c>
      <c r="F32" s="8"/>
      <c r="G32" s="8"/>
      <c r="H32" s="8"/>
      <c r="I32" s="9">
        <f t="shared" si="0"/>
        <v>19</v>
      </c>
      <c r="J32" s="70" t="s">
        <v>1364</v>
      </c>
    </row>
    <row r="33" spans="1:10" x14ac:dyDescent="0.25">
      <c r="A33" s="34">
        <v>29</v>
      </c>
      <c r="B33" s="17" t="s">
        <v>43</v>
      </c>
      <c r="C33" s="11">
        <v>2003</v>
      </c>
      <c r="D33" s="17" t="s">
        <v>44</v>
      </c>
      <c r="E33" s="28">
        <v>19</v>
      </c>
      <c r="F33" s="8"/>
      <c r="G33" s="8"/>
      <c r="H33" s="8"/>
      <c r="I33" s="9">
        <f t="shared" si="0"/>
        <v>19</v>
      </c>
      <c r="J33" s="70" t="s">
        <v>1364</v>
      </c>
    </row>
    <row r="34" spans="1:10" x14ac:dyDescent="0.25">
      <c r="A34" s="34">
        <v>30</v>
      </c>
      <c r="B34" s="17" t="s">
        <v>51</v>
      </c>
      <c r="C34" s="11">
        <v>2003</v>
      </c>
      <c r="D34" s="17" t="s">
        <v>50</v>
      </c>
      <c r="E34" s="10">
        <v>19</v>
      </c>
      <c r="F34" s="8"/>
      <c r="G34" s="8"/>
      <c r="H34" s="8"/>
      <c r="I34" s="9">
        <f t="shared" si="0"/>
        <v>19</v>
      </c>
      <c r="J34" s="70" t="s">
        <v>1364</v>
      </c>
    </row>
    <row r="35" spans="1:10" x14ac:dyDescent="0.25">
      <c r="A35" s="34">
        <v>31</v>
      </c>
      <c r="B35" s="17" t="s">
        <v>52</v>
      </c>
      <c r="C35" s="11">
        <v>2003</v>
      </c>
      <c r="D35" s="17" t="s">
        <v>53</v>
      </c>
      <c r="E35" s="10">
        <v>14</v>
      </c>
      <c r="F35" s="10">
        <v>4</v>
      </c>
      <c r="G35" s="8"/>
      <c r="H35" s="8"/>
      <c r="I35" s="9">
        <f t="shared" si="0"/>
        <v>18</v>
      </c>
      <c r="J35" s="71">
        <v>31</v>
      </c>
    </row>
    <row r="36" spans="1:10" x14ac:dyDescent="0.25">
      <c r="A36" s="34">
        <v>32</v>
      </c>
      <c r="B36" s="17" t="s">
        <v>84</v>
      </c>
      <c r="C36" s="11">
        <v>2003</v>
      </c>
      <c r="D36" s="17" t="s">
        <v>7</v>
      </c>
      <c r="E36" s="10">
        <v>15</v>
      </c>
      <c r="F36" s="8"/>
      <c r="G36" s="8"/>
      <c r="H36" s="8"/>
      <c r="I36" s="9">
        <f t="shared" si="0"/>
        <v>15</v>
      </c>
      <c r="J36" s="71" t="s">
        <v>1365</v>
      </c>
    </row>
    <row r="37" spans="1:10" x14ac:dyDescent="0.25">
      <c r="A37" s="34">
        <v>33</v>
      </c>
      <c r="B37" s="18" t="s">
        <v>1320</v>
      </c>
      <c r="C37" s="11">
        <v>2003</v>
      </c>
      <c r="D37" s="17" t="s">
        <v>57</v>
      </c>
      <c r="E37" s="28">
        <v>15</v>
      </c>
      <c r="F37" s="68"/>
      <c r="G37" s="68"/>
      <c r="H37" s="68"/>
      <c r="I37" s="9">
        <f t="shared" ref="I37:I62" si="1">IF(COUNT(E37:H37)&gt;3,SUMIF(E37:H37,"&gt;="&amp;LARGE(E37:H37,3)),SUM(E37:H37))</f>
        <v>15</v>
      </c>
      <c r="J37" s="71" t="s">
        <v>1365</v>
      </c>
    </row>
    <row r="38" spans="1:10" x14ac:dyDescent="0.25">
      <c r="A38" s="34">
        <v>34</v>
      </c>
      <c r="B38" s="17" t="s">
        <v>58</v>
      </c>
      <c r="C38" s="11">
        <v>2003</v>
      </c>
      <c r="D38" s="17" t="s">
        <v>57</v>
      </c>
      <c r="E38" s="10">
        <v>15</v>
      </c>
      <c r="F38" s="8"/>
      <c r="G38" s="8"/>
      <c r="H38" s="8"/>
      <c r="I38" s="9">
        <f t="shared" si="1"/>
        <v>15</v>
      </c>
      <c r="J38" s="71" t="s">
        <v>1365</v>
      </c>
    </row>
    <row r="39" spans="1:10" x14ac:dyDescent="0.25">
      <c r="A39" s="34">
        <v>35</v>
      </c>
      <c r="B39" s="17" t="s">
        <v>25</v>
      </c>
      <c r="C39" s="8">
        <v>2005</v>
      </c>
      <c r="D39" s="17" t="s">
        <v>21</v>
      </c>
      <c r="E39" s="10">
        <v>14</v>
      </c>
      <c r="F39" s="8"/>
      <c r="G39" s="8"/>
      <c r="H39" s="8"/>
      <c r="I39" s="9">
        <f t="shared" si="1"/>
        <v>14</v>
      </c>
      <c r="J39" s="71" t="s">
        <v>1366</v>
      </c>
    </row>
    <row r="40" spans="1:10" x14ac:dyDescent="0.25">
      <c r="A40" s="34">
        <v>36</v>
      </c>
      <c r="B40" s="17" t="s">
        <v>45</v>
      </c>
      <c r="C40" s="11">
        <v>2003</v>
      </c>
      <c r="D40" s="17" t="s">
        <v>46</v>
      </c>
      <c r="E40" s="28">
        <v>14</v>
      </c>
      <c r="F40" s="8"/>
      <c r="G40" s="8"/>
      <c r="H40" s="8"/>
      <c r="I40" s="9">
        <f t="shared" si="1"/>
        <v>14</v>
      </c>
      <c r="J40" s="71" t="s">
        <v>1366</v>
      </c>
    </row>
    <row r="41" spans="1:10" x14ac:dyDescent="0.25">
      <c r="A41" s="34">
        <v>37</v>
      </c>
      <c r="B41" s="17" t="s">
        <v>77</v>
      </c>
      <c r="C41" s="11">
        <v>2003</v>
      </c>
      <c r="D41" s="17" t="s">
        <v>7</v>
      </c>
      <c r="E41" s="10">
        <v>14</v>
      </c>
      <c r="F41" s="8"/>
      <c r="G41" s="8"/>
      <c r="H41" s="8"/>
      <c r="I41" s="9">
        <f t="shared" si="1"/>
        <v>14</v>
      </c>
      <c r="J41" s="71" t="s">
        <v>1366</v>
      </c>
    </row>
    <row r="42" spans="1:10" x14ac:dyDescent="0.25">
      <c r="A42" s="34">
        <v>38</v>
      </c>
      <c r="B42" s="17" t="s">
        <v>81</v>
      </c>
      <c r="C42" s="11">
        <v>2003</v>
      </c>
      <c r="D42" s="17" t="s">
        <v>61</v>
      </c>
      <c r="E42" s="10">
        <v>14</v>
      </c>
      <c r="F42" s="8"/>
      <c r="G42" s="8"/>
      <c r="H42" s="8"/>
      <c r="I42" s="9">
        <f t="shared" si="1"/>
        <v>14</v>
      </c>
      <c r="J42" s="71" t="s">
        <v>1366</v>
      </c>
    </row>
    <row r="43" spans="1:10" x14ac:dyDescent="0.25">
      <c r="A43" s="34">
        <v>39</v>
      </c>
      <c r="B43" s="17" t="s">
        <v>74</v>
      </c>
      <c r="C43" s="11">
        <v>2003</v>
      </c>
      <c r="D43" s="17" t="s">
        <v>73</v>
      </c>
      <c r="E43" s="10">
        <v>14</v>
      </c>
      <c r="F43" s="8"/>
      <c r="G43" s="8"/>
      <c r="H43" s="8"/>
      <c r="I43" s="9">
        <f t="shared" si="1"/>
        <v>14</v>
      </c>
      <c r="J43" s="71" t="s">
        <v>1366</v>
      </c>
    </row>
    <row r="44" spans="1:10" x14ac:dyDescent="0.25">
      <c r="A44" s="34">
        <v>40</v>
      </c>
      <c r="B44" s="17" t="s">
        <v>33</v>
      </c>
      <c r="C44" s="11">
        <v>2003</v>
      </c>
      <c r="D44" s="17" t="s">
        <v>32</v>
      </c>
      <c r="E44" s="10">
        <v>11</v>
      </c>
      <c r="F44" s="10">
        <v>1</v>
      </c>
      <c r="G44" s="8"/>
      <c r="H44" s="8"/>
      <c r="I44" s="9">
        <f t="shared" si="1"/>
        <v>12</v>
      </c>
      <c r="J44" s="71">
        <v>40</v>
      </c>
    </row>
    <row r="45" spans="1:10" x14ac:dyDescent="0.25">
      <c r="A45" s="34">
        <v>41</v>
      </c>
      <c r="B45" s="18" t="s">
        <v>1321</v>
      </c>
      <c r="C45" s="11">
        <v>2003</v>
      </c>
      <c r="D45" s="17" t="s">
        <v>334</v>
      </c>
      <c r="E45" s="28">
        <v>11</v>
      </c>
      <c r="F45" s="68"/>
      <c r="G45" s="68"/>
      <c r="H45" s="68"/>
      <c r="I45" s="9">
        <f t="shared" si="1"/>
        <v>11</v>
      </c>
      <c r="J45" s="71">
        <v>41</v>
      </c>
    </row>
    <row r="46" spans="1:10" x14ac:dyDescent="0.25">
      <c r="A46" s="34">
        <v>42</v>
      </c>
      <c r="B46" s="17" t="s">
        <v>78</v>
      </c>
      <c r="C46" s="11">
        <v>2003</v>
      </c>
      <c r="D46" s="17" t="s">
        <v>32</v>
      </c>
      <c r="E46" s="10">
        <v>10</v>
      </c>
      <c r="F46" s="8"/>
      <c r="G46" s="8"/>
      <c r="H46" s="8"/>
      <c r="I46" s="9">
        <f t="shared" si="1"/>
        <v>10</v>
      </c>
      <c r="J46" s="71" t="s">
        <v>1367</v>
      </c>
    </row>
    <row r="47" spans="1:10" x14ac:dyDescent="0.25">
      <c r="A47" s="34">
        <v>43</v>
      </c>
      <c r="B47" s="17" t="s">
        <v>90</v>
      </c>
      <c r="C47" s="11">
        <v>2004</v>
      </c>
      <c r="D47" s="17" t="s">
        <v>37</v>
      </c>
      <c r="E47" s="10">
        <v>10</v>
      </c>
      <c r="F47" s="8"/>
      <c r="G47" s="8"/>
      <c r="H47" s="8"/>
      <c r="I47" s="9">
        <f t="shared" si="1"/>
        <v>10</v>
      </c>
      <c r="J47" s="71" t="s">
        <v>1367</v>
      </c>
    </row>
    <row r="48" spans="1:10" x14ac:dyDescent="0.25">
      <c r="A48" s="34">
        <v>44</v>
      </c>
      <c r="B48" s="17" t="s">
        <v>23</v>
      </c>
      <c r="C48" s="11">
        <v>2003</v>
      </c>
      <c r="D48" s="15" t="s">
        <v>27</v>
      </c>
      <c r="E48" s="10">
        <v>10</v>
      </c>
      <c r="F48" s="8"/>
      <c r="G48" s="8"/>
      <c r="H48" s="8"/>
      <c r="I48" s="9">
        <f t="shared" si="1"/>
        <v>10</v>
      </c>
      <c r="J48" s="71" t="s">
        <v>1367</v>
      </c>
    </row>
    <row r="49" spans="1:10" x14ac:dyDescent="0.25">
      <c r="A49" s="34">
        <v>45</v>
      </c>
      <c r="B49" s="17" t="s">
        <v>47</v>
      </c>
      <c r="C49" s="11">
        <v>2003</v>
      </c>
      <c r="D49" s="17" t="s">
        <v>48</v>
      </c>
      <c r="E49" s="28">
        <v>10</v>
      </c>
      <c r="F49" s="8"/>
      <c r="G49" s="8"/>
      <c r="H49" s="8"/>
      <c r="I49" s="9">
        <f t="shared" si="1"/>
        <v>10</v>
      </c>
      <c r="J49" s="71" t="s">
        <v>1367</v>
      </c>
    </row>
    <row r="50" spans="1:10" x14ac:dyDescent="0.25">
      <c r="A50" s="34">
        <v>46</v>
      </c>
      <c r="B50" s="17" t="s">
        <v>86</v>
      </c>
      <c r="C50" s="11">
        <v>2004</v>
      </c>
      <c r="D50" s="17" t="s">
        <v>53</v>
      </c>
      <c r="E50" s="10">
        <v>10</v>
      </c>
      <c r="F50" s="8"/>
      <c r="G50" s="8"/>
      <c r="H50" s="8"/>
      <c r="I50" s="9">
        <f t="shared" si="1"/>
        <v>10</v>
      </c>
      <c r="J50" s="71" t="s">
        <v>1367</v>
      </c>
    </row>
    <row r="51" spans="1:10" x14ac:dyDescent="0.25">
      <c r="A51" s="34">
        <v>47</v>
      </c>
      <c r="B51" s="17" t="s">
        <v>82</v>
      </c>
      <c r="C51" s="11">
        <v>2003</v>
      </c>
      <c r="D51" s="17" t="s">
        <v>60</v>
      </c>
      <c r="E51" s="10">
        <v>10</v>
      </c>
      <c r="F51" s="8"/>
      <c r="G51" s="8"/>
      <c r="H51" s="8"/>
      <c r="I51" s="9">
        <f t="shared" si="1"/>
        <v>10</v>
      </c>
      <c r="J51" s="71" t="s">
        <v>1367</v>
      </c>
    </row>
    <row r="52" spans="1:10" x14ac:dyDescent="0.25">
      <c r="A52" s="25">
        <v>48</v>
      </c>
      <c r="B52" s="17" t="s">
        <v>34</v>
      </c>
      <c r="C52" s="11">
        <v>2004</v>
      </c>
      <c r="D52" s="17" t="s">
        <v>35</v>
      </c>
      <c r="E52" s="10">
        <v>8</v>
      </c>
      <c r="F52" s="8"/>
      <c r="G52" s="8"/>
      <c r="H52" s="8"/>
      <c r="I52" s="9">
        <f t="shared" si="1"/>
        <v>8</v>
      </c>
      <c r="J52" s="70" t="s">
        <v>1368</v>
      </c>
    </row>
    <row r="53" spans="1:10" x14ac:dyDescent="0.25">
      <c r="A53" s="25">
        <v>49</v>
      </c>
      <c r="B53" s="17" t="s">
        <v>67</v>
      </c>
      <c r="C53" s="11">
        <v>2003</v>
      </c>
      <c r="D53" s="17" t="s">
        <v>68</v>
      </c>
      <c r="E53" s="10">
        <v>8</v>
      </c>
      <c r="F53" s="8"/>
      <c r="G53" s="8"/>
      <c r="H53" s="8"/>
      <c r="I53" s="9">
        <f t="shared" si="1"/>
        <v>8</v>
      </c>
      <c r="J53" s="70" t="s">
        <v>1368</v>
      </c>
    </row>
    <row r="54" spans="1:10" x14ac:dyDescent="0.25">
      <c r="A54" s="25">
        <v>50</v>
      </c>
      <c r="B54" s="18" t="s">
        <v>1322</v>
      </c>
      <c r="C54" s="11">
        <v>2003</v>
      </c>
      <c r="D54" s="17" t="s">
        <v>57</v>
      </c>
      <c r="E54" s="28">
        <v>8</v>
      </c>
      <c r="F54" s="68"/>
      <c r="G54" s="68"/>
      <c r="H54" s="68"/>
      <c r="I54" s="9">
        <f t="shared" si="1"/>
        <v>8</v>
      </c>
      <c r="J54" s="70" t="s">
        <v>1368</v>
      </c>
    </row>
    <row r="55" spans="1:10" x14ac:dyDescent="0.25">
      <c r="A55" s="25">
        <v>51</v>
      </c>
      <c r="B55" s="17" t="s">
        <v>87</v>
      </c>
      <c r="C55" s="11">
        <v>2004</v>
      </c>
      <c r="D55" s="17" t="s">
        <v>53</v>
      </c>
      <c r="E55" s="10">
        <v>7</v>
      </c>
      <c r="F55" s="8"/>
      <c r="G55" s="8"/>
      <c r="H55" s="8"/>
      <c r="I55" s="9">
        <f t="shared" si="1"/>
        <v>7</v>
      </c>
      <c r="J55" s="70">
        <v>51</v>
      </c>
    </row>
    <row r="56" spans="1:10" x14ac:dyDescent="0.25">
      <c r="A56" s="21">
        <v>52</v>
      </c>
      <c r="B56" s="18" t="s">
        <v>1323</v>
      </c>
      <c r="C56" s="11">
        <v>2003</v>
      </c>
      <c r="D56" s="17" t="s">
        <v>334</v>
      </c>
      <c r="E56" s="28">
        <v>6</v>
      </c>
      <c r="F56" s="68"/>
      <c r="G56" s="68"/>
      <c r="H56" s="68"/>
      <c r="I56" s="9">
        <f t="shared" si="1"/>
        <v>6</v>
      </c>
      <c r="J56" s="71">
        <v>52</v>
      </c>
    </row>
    <row r="57" spans="1:10" x14ac:dyDescent="0.25">
      <c r="A57" s="4">
        <v>53</v>
      </c>
      <c r="B57" s="17" t="s">
        <v>186</v>
      </c>
      <c r="C57" s="11">
        <v>2004</v>
      </c>
      <c r="D57" s="17" t="s">
        <v>180</v>
      </c>
      <c r="E57" s="10">
        <v>4</v>
      </c>
      <c r="F57" s="8"/>
      <c r="G57" s="8"/>
      <c r="H57" s="8"/>
      <c r="I57" s="9">
        <f t="shared" si="1"/>
        <v>4</v>
      </c>
      <c r="J57" s="72" t="s">
        <v>1370</v>
      </c>
    </row>
    <row r="58" spans="1:10" x14ac:dyDescent="0.25">
      <c r="A58" s="4">
        <v>54</v>
      </c>
      <c r="B58" s="18" t="s">
        <v>1298</v>
      </c>
      <c r="C58" s="11">
        <v>2003</v>
      </c>
      <c r="D58" s="17" t="s">
        <v>167</v>
      </c>
      <c r="E58" s="10">
        <v>4</v>
      </c>
      <c r="F58" s="8"/>
      <c r="G58" s="68"/>
      <c r="H58" s="68"/>
      <c r="I58" s="9">
        <f t="shared" si="1"/>
        <v>4</v>
      </c>
      <c r="J58" s="72" t="s">
        <v>1370</v>
      </c>
    </row>
    <row r="59" spans="1:10" x14ac:dyDescent="0.25">
      <c r="A59" s="4">
        <v>55</v>
      </c>
      <c r="B59" s="18" t="s">
        <v>210</v>
      </c>
      <c r="C59" s="11">
        <v>2003</v>
      </c>
      <c r="D59" s="17" t="s">
        <v>206</v>
      </c>
      <c r="E59" s="10">
        <v>4</v>
      </c>
      <c r="F59" s="8"/>
      <c r="G59" s="68"/>
      <c r="H59" s="68"/>
      <c r="I59" s="9">
        <f t="shared" si="1"/>
        <v>4</v>
      </c>
      <c r="J59" s="72" t="s">
        <v>1370</v>
      </c>
    </row>
    <row r="60" spans="1:10" x14ac:dyDescent="0.25">
      <c r="A60" s="4">
        <v>56</v>
      </c>
      <c r="B60" s="18" t="s">
        <v>1324</v>
      </c>
      <c r="C60" s="11">
        <v>2003</v>
      </c>
      <c r="D60" s="17" t="s">
        <v>334</v>
      </c>
      <c r="E60" s="28">
        <v>4</v>
      </c>
      <c r="F60" s="68"/>
      <c r="G60" s="68"/>
      <c r="H60" s="68"/>
      <c r="I60" s="9">
        <f t="shared" si="1"/>
        <v>4</v>
      </c>
      <c r="J60" s="72" t="s">
        <v>1370</v>
      </c>
    </row>
    <row r="61" spans="1:10" x14ac:dyDescent="0.25">
      <c r="A61" s="4">
        <v>57</v>
      </c>
      <c r="B61" s="18" t="s">
        <v>38</v>
      </c>
      <c r="C61" s="11">
        <v>2003</v>
      </c>
      <c r="D61" s="17" t="s">
        <v>37</v>
      </c>
      <c r="E61" s="10">
        <v>4</v>
      </c>
      <c r="F61" s="8"/>
      <c r="G61" s="8"/>
      <c r="H61" s="8"/>
      <c r="I61" s="9">
        <f t="shared" si="1"/>
        <v>4</v>
      </c>
      <c r="J61" s="72" t="s">
        <v>1370</v>
      </c>
    </row>
    <row r="62" spans="1:10" x14ac:dyDescent="0.25">
      <c r="A62" s="4">
        <v>58</v>
      </c>
      <c r="B62" s="18" t="s">
        <v>101</v>
      </c>
      <c r="C62" s="11">
        <v>2003</v>
      </c>
      <c r="D62" s="17" t="s">
        <v>216</v>
      </c>
      <c r="E62" s="10">
        <v>3</v>
      </c>
      <c r="F62" s="8"/>
      <c r="G62" s="8"/>
      <c r="H62" s="8"/>
      <c r="I62" s="9">
        <f t="shared" si="1"/>
        <v>3</v>
      </c>
      <c r="J62" s="72">
        <v>58</v>
      </c>
    </row>
  </sheetData>
  <sortState ref="B10:M11">
    <sortCondition descending="1" ref="B10"/>
  </sortState>
  <mergeCells count="3">
    <mergeCell ref="A1:I1"/>
    <mergeCell ref="A3:A4"/>
    <mergeCell ref="E3:I3"/>
  </mergeCells>
  <hyperlinks>
    <hyperlink ref="E7" location="Небуг!A1" display="Небуг!A1"/>
    <hyperlink ref="F7" location="Волгоград!A1" display="Волгоград!A1"/>
    <hyperlink ref="G7" location="Пущино!A1" display="Пущино!A1"/>
    <hyperlink ref="E14" location="Небуг!A1" display="Небуг!A1"/>
    <hyperlink ref="F14" location="'Петегроф турнир мальчиков'!A1" display="'Петегроф турнир мальчиков'!A1"/>
    <hyperlink ref="G14" location="Анапа!A1" display="Анапа!A1"/>
    <hyperlink ref="E39" location="Небуг!A1" display="Небуг!A1"/>
    <hyperlink ref="E24" location="Небуг!A1" display="Небуг!A1"/>
    <hyperlink ref="F24" location="Волгоград!A1" display="Волгоград!A1"/>
    <hyperlink ref="E10" location="Волгоград!A1" display="Волгоград!A1"/>
    <hyperlink ref="F10" location="Анапа!A1" display="Анапа!A1"/>
    <hyperlink ref="E48" location="Волгоград!A1" display="Волгоград!A1"/>
    <hyperlink ref="E5" location="Серпухов!A1" display="Серпухов!A1"/>
    <hyperlink ref="F5" location="'Псков турнир мальчиков'!A1" display="'Псков турнир мальчиков'!A1"/>
    <hyperlink ref="G5" location="'Петегроф турнир мальчиков'!A1" display="'Петегроф турнир мальчиков'!A1"/>
    <hyperlink ref="E11" location="Серпухов!A1" display="Серпухов!A1"/>
    <hyperlink ref="F11" location="Пущино!A1" display="Пущино!A1"/>
    <hyperlink ref="E9" location="Серпухов!A1" display="Серпухов!A1"/>
    <hyperlink ref="F9" location="Пущино!A1" display="Пущино!A1"/>
    <hyperlink ref="E44" location="Серпухов!A1" display="Серпухов!A1"/>
    <hyperlink ref="F44" location="'Петегроф турнир мальчиков'!A1" display="'Петегроф турнир мальчиков'!A1"/>
    <hyperlink ref="E52" location="Серпухов!A1" display="Серпухов!A1"/>
    <hyperlink ref="E29" location="Серпухов!A1" display="Серпухов!A1"/>
    <hyperlink ref="F29" location="'Москва &quot;Лето&quot;'!A1" display="'Москва &quot;Лето&quot;'!A1"/>
    <hyperlink ref="E61" location="Серпухов!A1" display="Серпухов!A1"/>
    <hyperlink ref="E20" location="'Москва &quot;Лето&quot;'!A1" display="'Москва &quot;Лето&quot;'!A1"/>
    <hyperlink ref="E22" location="'Москва &quot;Лето&quot;'!A1" display="'Москва &quot;Лето&quot;'!A1"/>
    <hyperlink ref="F22" location="'Кубок Волги'!A1" display="'Кубок Волги'!A1"/>
    <hyperlink ref="E19" location="'Улан-Удэ'!A1" display="'Улан-Удэ'!A1"/>
    <hyperlink ref="E33" location="'Улан-Удэ'!A1" display="'Улан-Удэ'!A1"/>
    <hyperlink ref="E40" location="'Улан-Удэ'!A1" display="'Улан-Удэ'!A1"/>
    <hyperlink ref="E49" location="'Улан-Удэ'!A1" display="'Улан-Удэ'!A1"/>
    <hyperlink ref="E23" location="Ярославия!A1" display="Ярославия!A1"/>
    <hyperlink ref="E34" location="Ярославия!A1" display="Ярославия!A1"/>
    <hyperlink ref="E35" location="Ярославия!A1" display="Ярославия!A1"/>
    <hyperlink ref="F35" location="'Кубок Волги'!A1" display="'Кубок Волги'!A1"/>
    <hyperlink ref="E17" location="'Кубок Волги'!A1" display="'Кубок Волги'!A1"/>
    <hyperlink ref="E28" location="'Кубок Волги'!A1" display="'Кубок Волги'!A1"/>
    <hyperlink ref="E38" location="'Кубок Волги'!A1" display="'Кубок Волги'!A1"/>
    <hyperlink ref="E8" location="'Кубок Волги'!A1" display="'Кубок Волги'!A1"/>
    <hyperlink ref="F8" location="Обнинск!A1" display="Обнинск!A1"/>
    <hyperlink ref="G8" location="'Кубок Екатеринбурга'!A1" display="'Кубок Екатеринбурга'!A1"/>
    <hyperlink ref="E53" location="'Кубок Волги'!A1" display="'Кубок Волги'!A1"/>
    <hyperlink ref="E6" location="'Кубок Волги'!A1" display="'Кубок Волги'!A1"/>
    <hyperlink ref="F6" location="'Кубок Екатеринбурга'!A1" display="'Кубок Екатеринбурга'!A1"/>
    <hyperlink ref="G6" location="Самара!A1" display="Самара!A1"/>
    <hyperlink ref="E12" location="Белгород!A1" display="Белгород!A1"/>
    <hyperlink ref="F12" location="Анапа!A1" display="Анапа!A1"/>
    <hyperlink ref="E32" location="Белгород!A1" display="Белгород!A1"/>
    <hyperlink ref="E43" location="Белгород!A1" display="Белгород!A1"/>
    <hyperlink ref="E13" location="'Петегроф турнир мальчиков'!A1" display="'Петегроф турнир мальчиков'!A1"/>
    <hyperlink ref="E41" location="'Петегроф турнир мальчиков'!A1" display="'Петегроф турнир мальчиков'!A1"/>
    <hyperlink ref="E46" location="'Петегроф турнир мальчиков'!A1" display="'Петегроф турнир мальчиков'!A1"/>
    <hyperlink ref="E26" location="'Петегроф турнир мальчиков'!A1" display="'Петегроф турнир мальчиков'!A1"/>
    <hyperlink ref="F26" location="'Кубок Екатеринбурга'!A1" display="'Кубок Екатеринбурга'!A1"/>
    <hyperlink ref="E21" location="Новосибирск!A1" display="Новосибирск!A1"/>
    <hyperlink ref="E42" location="Новосибирск!A1" display="Новосибирск!A1"/>
    <hyperlink ref="E51" location="Новосибирск!A1" display="Новосибирск!A1"/>
    <hyperlink ref="E27" location="Сатка!A1" display="Сатка!A1"/>
    <hyperlink ref="E36" location="Сатка!A1" display="Сатка!A1"/>
    <hyperlink ref="E30" location="Пущино!A1" display="Пущино!A1"/>
    <hyperlink ref="E50" location="Пущино!A1" display="Пущино!A1"/>
    <hyperlink ref="E55" location="Пущино!A1" display="Пущино!A1"/>
    <hyperlink ref="E18" location="Анапа!A1" display="Анапа!A1"/>
    <hyperlink ref="E31" location="Анапа!A1" display="Анапа!A1"/>
    <hyperlink ref="E47" location="'Кубок Екатеринбурга'!A1" display="'Кубок Екатеринбурга'!A1"/>
    <hyperlink ref="E57" location="Каспийск!A1" display="Каспийск!A1"/>
    <hyperlink ref="E62" location="Обнинск!A1" display="Обнинск!A1"/>
    <hyperlink ref="E15" location="Новокузнецк!A1" display="Новокузнецк!A1"/>
    <hyperlink ref="F15" location="Новосибирск!A1" display="Новосибирск!A1"/>
    <hyperlink ref="E25" location="Орск!A1" display="Орск!A1"/>
    <hyperlink ref="F25" location="Тольятти!A1" display="Тольятти!A1"/>
    <hyperlink ref="E58" location="Орск!A1" display="Орск!A1"/>
    <hyperlink ref="E59" location="Тольятти!A1" display="Тольятти!A1"/>
    <hyperlink ref="E16" location="Казань!A1" display="Казань!A1"/>
    <hyperlink ref="H6" location="Казань!A1" display="Казань!A1"/>
    <hyperlink ref="F13" location="Моршанск!A1" display="Моршанск!A1"/>
    <hyperlink ref="E37" location="Казань!A1" display="Казань!A1"/>
    <hyperlink ref="E45" location="Казань!A1" display="Казань!A1"/>
    <hyperlink ref="E54" location="Казань!A1" display="Казань!A1"/>
    <hyperlink ref="E56" location="Казань!A1" display="Казань!A1"/>
    <hyperlink ref="E60" location="Казань!A1" display="Казань!A1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G26" sqref="G26"/>
    </sheetView>
  </sheetViews>
  <sheetFormatPr defaultRowHeight="15" x14ac:dyDescent="0.25"/>
  <sheetData>
    <row r="1" spans="1:8" ht="18.75" x14ac:dyDescent="0.3">
      <c r="A1" s="48" t="s">
        <v>1069</v>
      </c>
      <c r="B1" s="49"/>
      <c r="C1" s="49"/>
      <c r="D1" s="49"/>
      <c r="E1" s="49"/>
      <c r="F1" s="49"/>
      <c r="G1" s="49"/>
    </row>
    <row r="2" spans="1:8" ht="18.75" x14ac:dyDescent="0.3">
      <c r="A2" s="48" t="s">
        <v>1070</v>
      </c>
      <c r="B2" s="49"/>
      <c r="C2" s="49"/>
      <c r="D2" s="49"/>
      <c r="E2" s="49"/>
      <c r="F2" s="49"/>
      <c r="G2" s="49"/>
    </row>
    <row r="3" spans="1:8" ht="18.75" x14ac:dyDescent="0.3">
      <c r="A3" s="48" t="s">
        <v>1071</v>
      </c>
      <c r="B3" s="49"/>
      <c r="C3" s="49"/>
      <c r="D3" s="49"/>
      <c r="E3" s="49"/>
      <c r="F3" s="49"/>
      <c r="G3" s="49"/>
    </row>
    <row r="4" spans="1:8" x14ac:dyDescent="0.25">
      <c r="A4" s="35"/>
    </row>
    <row r="5" spans="1:8" ht="21" x14ac:dyDescent="0.35">
      <c r="A5" s="53" t="s">
        <v>986</v>
      </c>
      <c r="B5" s="54"/>
      <c r="C5" s="54"/>
      <c r="D5" s="54"/>
    </row>
    <row r="6" spans="1:8" x14ac:dyDescent="0.25">
      <c r="A6" s="35" t="s">
        <v>1016</v>
      </c>
    </row>
    <row r="8" spans="1:8" x14ac:dyDescent="0.25">
      <c r="A8">
        <v>1</v>
      </c>
      <c r="B8" t="s">
        <v>123</v>
      </c>
      <c r="E8" s="37">
        <v>26</v>
      </c>
    </row>
    <row r="9" spans="1:8" x14ac:dyDescent="0.25">
      <c r="A9">
        <v>2</v>
      </c>
      <c r="B9" t="s">
        <v>124</v>
      </c>
      <c r="E9" s="37">
        <v>20</v>
      </c>
    </row>
    <row r="10" spans="1:8" x14ac:dyDescent="0.25">
      <c r="A10">
        <v>3</v>
      </c>
      <c r="B10" t="s">
        <v>126</v>
      </c>
      <c r="E10" s="37">
        <v>15</v>
      </c>
    </row>
    <row r="11" spans="1:8" x14ac:dyDescent="0.25">
      <c r="A11">
        <v>4</v>
      </c>
      <c r="B11" t="s">
        <v>128</v>
      </c>
      <c r="E11" s="37">
        <v>11</v>
      </c>
    </row>
    <row r="12" spans="1:8" x14ac:dyDescent="0.25">
      <c r="A12">
        <v>5</v>
      </c>
      <c r="B12" t="s">
        <v>129</v>
      </c>
      <c r="E12" s="37">
        <v>8</v>
      </c>
    </row>
    <row r="13" spans="1:8" x14ac:dyDescent="0.25">
      <c r="A13">
        <v>6</v>
      </c>
      <c r="B13" t="s">
        <v>105</v>
      </c>
      <c r="E13" s="37">
        <v>6</v>
      </c>
      <c r="F13" s="5" t="s">
        <v>1233</v>
      </c>
      <c r="G13" s="5"/>
      <c r="H13" s="5"/>
    </row>
    <row r="14" spans="1:8" x14ac:dyDescent="0.25">
      <c r="E14" s="37"/>
    </row>
    <row r="15" spans="1:8" x14ac:dyDescent="0.25">
      <c r="E15" s="37"/>
    </row>
    <row r="16" spans="1:8" ht="23.25" x14ac:dyDescent="0.35">
      <c r="A16" s="56" t="s">
        <v>991</v>
      </c>
      <c r="B16" s="57"/>
      <c r="C16" s="57"/>
      <c r="D16" s="57"/>
      <c r="E16" s="58"/>
      <c r="F16" s="57"/>
      <c r="G16" s="57"/>
      <c r="H16" s="57"/>
    </row>
    <row r="17" spans="1:8" x14ac:dyDescent="0.25">
      <c r="A17" s="35" t="s">
        <v>1066</v>
      </c>
      <c r="E17" s="37"/>
    </row>
    <row r="18" spans="1:8" x14ac:dyDescent="0.25">
      <c r="E18" s="37"/>
    </row>
    <row r="19" spans="1:8" x14ac:dyDescent="0.25">
      <c r="A19">
        <v>1</v>
      </c>
      <c r="B19" t="s">
        <v>1072</v>
      </c>
      <c r="E19" s="37">
        <v>26</v>
      </c>
    </row>
    <row r="20" spans="1:8" x14ac:dyDescent="0.25">
      <c r="A20">
        <v>2</v>
      </c>
      <c r="B20" t="s">
        <v>364</v>
      </c>
      <c r="E20" s="37">
        <v>20</v>
      </c>
    </row>
    <row r="21" spans="1:8" x14ac:dyDescent="0.25">
      <c r="A21">
        <v>3</v>
      </c>
      <c r="B21" t="s">
        <v>375</v>
      </c>
      <c r="E21" s="37">
        <v>15</v>
      </c>
    </row>
    <row r="22" spans="1:8" x14ac:dyDescent="0.25">
      <c r="A22">
        <v>4</v>
      </c>
      <c r="B22" t="s">
        <v>400</v>
      </c>
      <c r="E22" s="37">
        <v>11</v>
      </c>
    </row>
    <row r="23" spans="1:8" x14ac:dyDescent="0.25">
      <c r="A23">
        <v>5</v>
      </c>
      <c r="B23" t="s">
        <v>401</v>
      </c>
      <c r="E23" s="37">
        <v>8</v>
      </c>
    </row>
    <row r="24" spans="1:8" x14ac:dyDescent="0.25">
      <c r="A24">
        <v>6</v>
      </c>
      <c r="B24" t="s">
        <v>402</v>
      </c>
      <c r="E24" s="37">
        <v>6</v>
      </c>
    </row>
    <row r="25" spans="1:8" x14ac:dyDescent="0.25">
      <c r="A25">
        <v>7</v>
      </c>
      <c r="B25" t="s">
        <v>403</v>
      </c>
      <c r="E25" s="37">
        <v>4</v>
      </c>
    </row>
    <row r="26" spans="1:8" x14ac:dyDescent="0.25">
      <c r="A26">
        <v>8</v>
      </c>
      <c r="B26" t="s">
        <v>404</v>
      </c>
      <c r="E26" s="37">
        <v>3</v>
      </c>
      <c r="F26" s="5" t="s">
        <v>1235</v>
      </c>
      <c r="G26" s="5"/>
      <c r="H26" s="5"/>
    </row>
    <row r="27" spans="1:8" x14ac:dyDescent="0.25">
      <c r="E27" s="37"/>
    </row>
    <row r="28" spans="1:8" x14ac:dyDescent="0.25">
      <c r="E28" s="37"/>
    </row>
    <row r="29" spans="1:8" ht="23.25" x14ac:dyDescent="0.35">
      <c r="A29" s="56" t="s">
        <v>996</v>
      </c>
      <c r="B29" s="57"/>
      <c r="C29" s="57"/>
      <c r="D29" s="57"/>
      <c r="E29" s="58"/>
      <c r="F29" s="57"/>
      <c r="G29" s="57"/>
      <c r="H29" s="57"/>
    </row>
    <row r="30" spans="1:8" x14ac:dyDescent="0.25">
      <c r="A30" s="35" t="s">
        <v>1066</v>
      </c>
      <c r="E30" s="37"/>
    </row>
    <row r="31" spans="1:8" x14ac:dyDescent="0.25">
      <c r="E31" s="37"/>
    </row>
    <row r="32" spans="1:8" x14ac:dyDescent="0.25">
      <c r="A32">
        <v>1</v>
      </c>
      <c r="B32" t="s">
        <v>664</v>
      </c>
      <c r="E32" s="37">
        <v>25</v>
      </c>
    </row>
    <row r="33" spans="1:8" x14ac:dyDescent="0.25">
      <c r="A33">
        <v>2</v>
      </c>
      <c r="B33" t="s">
        <v>665</v>
      </c>
      <c r="E33" s="37">
        <v>19</v>
      </c>
    </row>
    <row r="34" spans="1:8" x14ac:dyDescent="0.25">
      <c r="A34">
        <v>3</v>
      </c>
      <c r="B34" t="s">
        <v>666</v>
      </c>
      <c r="E34" s="37">
        <v>14</v>
      </c>
    </row>
    <row r="35" spans="1:8" x14ac:dyDescent="0.25">
      <c r="A35">
        <v>4</v>
      </c>
      <c r="B35" t="s">
        <v>667</v>
      </c>
      <c r="E35" s="37">
        <v>10</v>
      </c>
    </row>
    <row r="36" spans="1:8" x14ac:dyDescent="0.25">
      <c r="A36">
        <v>5</v>
      </c>
      <c r="B36" t="s">
        <v>668</v>
      </c>
      <c r="E36" s="37">
        <v>7</v>
      </c>
    </row>
    <row r="37" spans="1:8" x14ac:dyDescent="0.25">
      <c r="A37">
        <v>6</v>
      </c>
      <c r="B37" t="s">
        <v>669</v>
      </c>
      <c r="E37" s="37">
        <v>5</v>
      </c>
      <c r="F37" s="5" t="s">
        <v>1237</v>
      </c>
      <c r="G37" s="5"/>
      <c r="H37" s="5"/>
    </row>
    <row r="38" spans="1:8" x14ac:dyDescent="0.25">
      <c r="E38" s="37"/>
    </row>
    <row r="39" spans="1:8" x14ac:dyDescent="0.25">
      <c r="E39" s="37"/>
    </row>
  </sheetData>
  <hyperlinks>
    <hyperlink ref="F13:H13" location="'Мальчики до 8 лет'!A1" display="Вернуться к номинации М-8"/>
    <hyperlink ref="F26:H26" location="'Мальчики до 10 лет'!A1" display="Вернуться к номинации М-10"/>
    <hyperlink ref="F37:H37" location="'Мальчики до 12 лет'!A1" display="Вернуться к номинации М-12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H20" sqref="H20"/>
    </sheetView>
  </sheetViews>
  <sheetFormatPr defaultRowHeight="15" x14ac:dyDescent="0.25"/>
  <sheetData>
    <row r="1" spans="1:8" ht="18.75" x14ac:dyDescent="0.3">
      <c r="A1" s="48" t="s">
        <v>1171</v>
      </c>
      <c r="B1" s="49"/>
      <c r="C1" s="49"/>
      <c r="D1" s="49"/>
      <c r="E1" s="49"/>
      <c r="F1" s="49"/>
      <c r="G1" s="49"/>
    </row>
    <row r="2" spans="1:8" ht="18.75" x14ac:dyDescent="0.3">
      <c r="A2" s="48" t="s">
        <v>1172</v>
      </c>
      <c r="B2" s="49"/>
      <c r="C2" s="49"/>
      <c r="D2" s="49"/>
      <c r="E2" s="49"/>
      <c r="F2" s="49"/>
      <c r="G2" s="49"/>
    </row>
    <row r="3" spans="1:8" ht="18.75" x14ac:dyDescent="0.3">
      <c r="A3" s="48" t="s">
        <v>1173</v>
      </c>
      <c r="B3" s="49"/>
      <c r="C3" s="49"/>
      <c r="D3" s="49"/>
      <c r="E3" s="49"/>
      <c r="F3" s="49"/>
      <c r="G3" s="49"/>
    </row>
    <row r="4" spans="1:8" x14ac:dyDescent="0.25">
      <c r="A4" s="35"/>
    </row>
    <row r="5" spans="1:8" ht="21" x14ac:dyDescent="0.35">
      <c r="A5" s="53" t="s">
        <v>986</v>
      </c>
      <c r="B5" s="54"/>
      <c r="C5" s="54"/>
      <c r="D5" s="54"/>
      <c r="H5" s="35"/>
    </row>
    <row r="6" spans="1:8" x14ac:dyDescent="0.25">
      <c r="A6" s="35" t="s">
        <v>1018</v>
      </c>
      <c r="H6" s="35"/>
    </row>
    <row r="8" spans="1:8" x14ac:dyDescent="0.25">
      <c r="A8">
        <v>1</v>
      </c>
      <c r="B8" t="s">
        <v>131</v>
      </c>
      <c r="E8" s="37">
        <v>25</v>
      </c>
    </row>
    <row r="9" spans="1:8" x14ac:dyDescent="0.25">
      <c r="A9">
        <v>2</v>
      </c>
      <c r="B9" t="s">
        <v>130</v>
      </c>
      <c r="E9" s="37">
        <v>19</v>
      </c>
    </row>
    <row r="10" spans="1:8" x14ac:dyDescent="0.25">
      <c r="A10">
        <v>3</v>
      </c>
      <c r="B10" t="s">
        <v>228</v>
      </c>
      <c r="E10" s="37">
        <v>14</v>
      </c>
      <c r="F10" s="5" t="s">
        <v>1233</v>
      </c>
      <c r="G10" s="5"/>
      <c r="H10" s="5"/>
    </row>
    <row r="11" spans="1:8" x14ac:dyDescent="0.25">
      <c r="E11" s="37"/>
    </row>
    <row r="12" spans="1:8" x14ac:dyDescent="0.25">
      <c r="E12" s="37"/>
    </row>
    <row r="13" spans="1:8" ht="21" x14ac:dyDescent="0.35">
      <c r="A13" s="53" t="s">
        <v>1174</v>
      </c>
      <c r="B13" s="54"/>
      <c r="C13" s="54"/>
      <c r="D13" s="54"/>
      <c r="E13" s="55"/>
      <c r="F13" s="54"/>
      <c r="H13" s="35"/>
    </row>
    <row r="14" spans="1:8" x14ac:dyDescent="0.25">
      <c r="A14" s="35" t="s">
        <v>1051</v>
      </c>
      <c r="E14" s="37"/>
      <c r="H14" s="35"/>
    </row>
    <row r="15" spans="1:8" x14ac:dyDescent="0.25">
      <c r="E15" s="37"/>
    </row>
    <row r="16" spans="1:8" x14ac:dyDescent="0.25">
      <c r="A16">
        <v>1</v>
      </c>
      <c r="B16" t="s">
        <v>497</v>
      </c>
      <c r="E16" s="37">
        <v>25</v>
      </c>
    </row>
    <row r="17" spans="1:8" x14ac:dyDescent="0.25">
      <c r="A17">
        <v>2</v>
      </c>
      <c r="B17" t="s">
        <v>285</v>
      </c>
      <c r="E17" s="37">
        <v>19</v>
      </c>
    </row>
    <row r="18" spans="1:8" x14ac:dyDescent="0.25">
      <c r="A18">
        <v>3</v>
      </c>
      <c r="B18" t="s">
        <v>381</v>
      </c>
      <c r="E18" s="37">
        <v>14</v>
      </c>
    </row>
    <row r="19" spans="1:8" x14ac:dyDescent="0.25">
      <c r="A19">
        <v>4</v>
      </c>
      <c r="B19" t="s">
        <v>593</v>
      </c>
      <c r="E19" s="37">
        <v>10</v>
      </c>
      <c r="F19" s="5" t="s">
        <v>1234</v>
      </c>
      <c r="G19" s="5"/>
      <c r="H19" s="5"/>
    </row>
    <row r="20" spans="1:8" x14ac:dyDescent="0.25">
      <c r="A20">
        <v>5</v>
      </c>
      <c r="B20" t="s">
        <v>594</v>
      </c>
      <c r="E20" s="37">
        <v>7</v>
      </c>
      <c r="F20" s="5" t="s">
        <v>1235</v>
      </c>
      <c r="G20" s="5"/>
      <c r="H20" s="5"/>
    </row>
    <row r="21" spans="1:8" x14ac:dyDescent="0.25">
      <c r="E21" s="37"/>
    </row>
    <row r="22" spans="1:8" x14ac:dyDescent="0.25">
      <c r="E22" s="37"/>
    </row>
    <row r="23" spans="1:8" ht="21" x14ac:dyDescent="0.35">
      <c r="A23" s="53" t="s">
        <v>1064</v>
      </c>
      <c r="B23" s="54"/>
      <c r="C23" s="54"/>
      <c r="D23" s="54"/>
      <c r="E23" s="55"/>
      <c r="H23" s="35"/>
    </row>
    <row r="24" spans="1:8" x14ac:dyDescent="0.25">
      <c r="A24" s="35" t="s">
        <v>989</v>
      </c>
      <c r="E24" s="37"/>
      <c r="H24" s="35"/>
    </row>
    <row r="25" spans="1:8" x14ac:dyDescent="0.25">
      <c r="E25" s="37"/>
    </row>
    <row r="26" spans="1:8" x14ac:dyDescent="0.25">
      <c r="A26">
        <v>1</v>
      </c>
      <c r="B26" t="s">
        <v>645</v>
      </c>
      <c r="E26" s="37">
        <v>25</v>
      </c>
    </row>
    <row r="27" spans="1:8" x14ac:dyDescent="0.25">
      <c r="A27">
        <v>2</v>
      </c>
      <c r="B27" t="s">
        <v>742</v>
      </c>
      <c r="E27" s="37">
        <v>19</v>
      </c>
    </row>
    <row r="28" spans="1:8" x14ac:dyDescent="0.25">
      <c r="A28">
        <v>3</v>
      </c>
      <c r="B28" t="s">
        <v>670</v>
      </c>
      <c r="E28" s="37">
        <v>14</v>
      </c>
      <c r="F28" s="5" t="s">
        <v>1236</v>
      </c>
      <c r="G28" s="5"/>
      <c r="H28" s="5"/>
    </row>
    <row r="29" spans="1:8" x14ac:dyDescent="0.25">
      <c r="A29">
        <v>4</v>
      </c>
      <c r="B29" t="s">
        <v>610</v>
      </c>
      <c r="E29" s="37">
        <v>10</v>
      </c>
      <c r="F29" s="5" t="s">
        <v>1237</v>
      </c>
      <c r="G29" s="5"/>
      <c r="H29" s="5"/>
    </row>
    <row r="30" spans="1:8" x14ac:dyDescent="0.25">
      <c r="E30" s="37"/>
    </row>
    <row r="31" spans="1:8" x14ac:dyDescent="0.25">
      <c r="E31" s="37"/>
    </row>
    <row r="32" spans="1:8" ht="21" x14ac:dyDescent="0.35">
      <c r="A32" s="53" t="s">
        <v>1061</v>
      </c>
      <c r="B32" s="54"/>
      <c r="C32" s="54"/>
      <c r="D32" s="54"/>
      <c r="E32" s="55"/>
      <c r="F32" s="54"/>
      <c r="H32" s="35"/>
    </row>
    <row r="33" spans="1:8" x14ac:dyDescent="0.25">
      <c r="A33" s="35" t="s">
        <v>1047</v>
      </c>
      <c r="E33" s="37"/>
      <c r="H33" s="35"/>
    </row>
    <row r="34" spans="1:8" x14ac:dyDescent="0.25">
      <c r="E34" s="37"/>
    </row>
    <row r="35" spans="1:8" x14ac:dyDescent="0.25">
      <c r="A35">
        <v>1</v>
      </c>
      <c r="B35" t="s">
        <v>939</v>
      </c>
      <c r="E35" s="37">
        <v>26</v>
      </c>
    </row>
    <row r="36" spans="1:8" x14ac:dyDescent="0.25">
      <c r="A36">
        <v>2</v>
      </c>
      <c r="B36" t="s">
        <v>870</v>
      </c>
      <c r="E36" s="37">
        <v>20</v>
      </c>
    </row>
    <row r="37" spans="1:8" x14ac:dyDescent="0.25">
      <c r="A37">
        <v>3</v>
      </c>
      <c r="B37" t="s">
        <v>903</v>
      </c>
      <c r="E37" s="37">
        <v>15</v>
      </c>
    </row>
    <row r="38" spans="1:8" x14ac:dyDescent="0.25">
      <c r="A38">
        <v>4</v>
      </c>
      <c r="B38" t="s">
        <v>970</v>
      </c>
      <c r="E38" s="37">
        <v>11</v>
      </c>
    </row>
    <row r="39" spans="1:8" x14ac:dyDescent="0.25">
      <c r="A39">
        <v>5</v>
      </c>
      <c r="B39" t="s">
        <v>971</v>
      </c>
      <c r="E39" s="37">
        <v>8</v>
      </c>
      <c r="F39" s="5" t="s">
        <v>1238</v>
      </c>
      <c r="G39" s="5"/>
      <c r="H39" s="5"/>
    </row>
    <row r="40" spans="1:8" x14ac:dyDescent="0.25">
      <c r="A40">
        <v>6</v>
      </c>
      <c r="B40" t="s">
        <v>887</v>
      </c>
      <c r="E40" s="37">
        <v>6</v>
      </c>
      <c r="F40" s="5" t="s">
        <v>1283</v>
      </c>
      <c r="G40" s="5"/>
      <c r="H40" s="5"/>
    </row>
  </sheetData>
  <hyperlinks>
    <hyperlink ref="F10:H10" location="'Мальчики до 8 лет'!A1" display="Вернуться к номинации М-8"/>
    <hyperlink ref="F20:H20" location="'Мальчики до 10 лет'!A1" display="Вернуться к номинации М-10"/>
    <hyperlink ref="F19:H19" location="'Девочки до 10 лет'!A1" display="Вернуться к номинации Д-10"/>
    <hyperlink ref="F29:H29" location="'Мальчики до 12 лет'!A1" display="Вернуться к номинации М-12"/>
    <hyperlink ref="F28:H28" location="'Девочки до 12 лет'!A1" display="Вернуться к номинации Д-12"/>
    <hyperlink ref="F40:H40" location="'Юноши до 14 лет'!A1" display="Вернуться к номинации Ю-14"/>
    <hyperlink ref="F39:H39" location="'Девушки до 14 лет'!A1" display="Вернуться к номинации Д-14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O32" sqref="O32"/>
    </sheetView>
  </sheetViews>
  <sheetFormatPr defaultRowHeight="15" x14ac:dyDescent="0.25"/>
  <sheetData>
    <row r="1" spans="1:10" ht="18.75" x14ac:dyDescent="0.3">
      <c r="A1" s="48" t="s">
        <v>1142</v>
      </c>
      <c r="B1" s="49"/>
      <c r="C1" s="49"/>
      <c r="D1" s="49"/>
      <c r="E1" s="49"/>
      <c r="F1" s="49"/>
    </row>
    <row r="2" spans="1:10" ht="18.75" x14ac:dyDescent="0.3">
      <c r="A2" s="48" t="s">
        <v>1143</v>
      </c>
      <c r="B2" s="49"/>
      <c r="C2" s="49"/>
      <c r="D2" s="49"/>
      <c r="E2" s="49"/>
      <c r="F2" s="49"/>
    </row>
    <row r="3" spans="1:10" ht="18.75" x14ac:dyDescent="0.3">
      <c r="A3" s="48" t="s">
        <v>1144</v>
      </c>
      <c r="B3" s="49"/>
      <c r="C3" s="49"/>
      <c r="D3" s="49"/>
      <c r="E3" s="49"/>
      <c r="F3" s="49"/>
    </row>
    <row r="4" spans="1:10" x14ac:dyDescent="0.25">
      <c r="A4" s="35"/>
    </row>
    <row r="5" spans="1:10" ht="21" x14ac:dyDescent="0.35">
      <c r="A5" s="53" t="s">
        <v>986</v>
      </c>
      <c r="B5" s="54"/>
      <c r="C5" s="54"/>
      <c r="D5" s="54"/>
      <c r="J5" s="35"/>
    </row>
    <row r="6" spans="1:10" x14ac:dyDescent="0.25">
      <c r="A6" s="35" t="s">
        <v>1051</v>
      </c>
      <c r="J6" s="35"/>
    </row>
    <row r="8" spans="1:10" x14ac:dyDescent="0.25">
      <c r="A8">
        <v>1</v>
      </c>
      <c r="B8" t="s">
        <v>228</v>
      </c>
      <c r="E8" s="37">
        <v>25</v>
      </c>
    </row>
    <row r="9" spans="1:10" x14ac:dyDescent="0.25">
      <c r="A9">
        <v>2</v>
      </c>
      <c r="B9" t="s">
        <v>217</v>
      </c>
      <c r="E9" s="37">
        <v>19</v>
      </c>
    </row>
    <row r="10" spans="1:10" x14ac:dyDescent="0.25">
      <c r="A10">
        <v>3</v>
      </c>
      <c r="B10" t="s">
        <v>105</v>
      </c>
      <c r="E10" s="37">
        <v>14</v>
      </c>
    </row>
    <row r="11" spans="1:10" x14ac:dyDescent="0.25">
      <c r="A11">
        <v>4</v>
      </c>
      <c r="B11" t="s">
        <v>131</v>
      </c>
      <c r="E11" s="37">
        <v>10</v>
      </c>
    </row>
    <row r="12" spans="1:10" x14ac:dyDescent="0.25">
      <c r="A12">
        <v>5</v>
      </c>
      <c r="B12" t="s">
        <v>224</v>
      </c>
      <c r="E12" s="37">
        <v>7</v>
      </c>
      <c r="F12" s="5" t="s">
        <v>1233</v>
      </c>
      <c r="G12" s="5"/>
      <c r="H12" s="5"/>
    </row>
    <row r="13" spans="1:10" x14ac:dyDescent="0.25">
      <c r="E13" s="37"/>
    </row>
    <row r="14" spans="1:10" x14ac:dyDescent="0.25">
      <c r="E14" s="37"/>
    </row>
    <row r="15" spans="1:10" ht="21" x14ac:dyDescent="0.35">
      <c r="A15" s="53" t="s">
        <v>991</v>
      </c>
      <c r="B15" s="54"/>
      <c r="C15" s="54"/>
      <c r="D15" s="54"/>
      <c r="E15" s="37"/>
      <c r="J15" s="35"/>
    </row>
    <row r="16" spans="1:10" x14ac:dyDescent="0.25">
      <c r="A16" s="35" t="s">
        <v>1231</v>
      </c>
      <c r="E16" s="37"/>
      <c r="J16" s="35"/>
    </row>
    <row r="17" spans="1:17" x14ac:dyDescent="0.25">
      <c r="E17" s="37"/>
    </row>
    <row r="18" spans="1:17" x14ac:dyDescent="0.25">
      <c r="A18">
        <v>1</v>
      </c>
      <c r="B18" t="s">
        <v>569</v>
      </c>
      <c r="E18" s="37">
        <v>26</v>
      </c>
    </row>
    <row r="19" spans="1:17" x14ac:dyDescent="0.25">
      <c r="A19">
        <v>2</v>
      </c>
      <c r="B19" t="s">
        <v>372</v>
      </c>
      <c r="E19" s="37">
        <v>20</v>
      </c>
    </row>
    <row r="20" spans="1:17" x14ac:dyDescent="0.25">
      <c r="A20">
        <v>3</v>
      </c>
      <c r="B20" t="s">
        <v>381</v>
      </c>
      <c r="E20" s="37">
        <v>15</v>
      </c>
    </row>
    <row r="21" spans="1:17" x14ac:dyDescent="0.25">
      <c r="A21">
        <v>4</v>
      </c>
      <c r="B21" t="s">
        <v>499</v>
      </c>
      <c r="E21" s="37">
        <v>11</v>
      </c>
    </row>
    <row r="22" spans="1:17" x14ac:dyDescent="0.25">
      <c r="A22">
        <v>5</v>
      </c>
      <c r="B22" t="s">
        <v>570</v>
      </c>
      <c r="E22" s="37">
        <v>8</v>
      </c>
    </row>
    <row r="23" spans="1:17" x14ac:dyDescent="0.25">
      <c r="A23">
        <v>6</v>
      </c>
      <c r="B23" t="s">
        <v>506</v>
      </c>
      <c r="E23" s="37">
        <v>6</v>
      </c>
    </row>
    <row r="24" spans="1:17" x14ac:dyDescent="0.25">
      <c r="A24">
        <v>7</v>
      </c>
      <c r="B24" t="s">
        <v>420</v>
      </c>
      <c r="E24" s="37">
        <v>4</v>
      </c>
      <c r="F24" s="5" t="s">
        <v>1235</v>
      </c>
      <c r="G24" s="5"/>
      <c r="H24" s="5"/>
    </row>
    <row r="25" spans="1:17" x14ac:dyDescent="0.25">
      <c r="E25" s="37"/>
    </row>
    <row r="26" spans="1:17" x14ac:dyDescent="0.25">
      <c r="E26" s="37"/>
    </row>
    <row r="27" spans="1:17" ht="21" x14ac:dyDescent="0.35">
      <c r="A27" s="53" t="s">
        <v>996</v>
      </c>
      <c r="B27" s="54"/>
      <c r="C27" s="54"/>
      <c r="D27" s="54"/>
      <c r="E27" s="55"/>
      <c r="F27" s="54"/>
      <c r="G27" s="54"/>
      <c r="H27" s="54"/>
      <c r="I27" s="54"/>
      <c r="J27" s="53" t="s">
        <v>997</v>
      </c>
      <c r="K27" s="54"/>
      <c r="L27" s="54"/>
      <c r="M27" s="54"/>
      <c r="N27" s="54"/>
    </row>
    <row r="28" spans="1:17" x14ac:dyDescent="0.25">
      <c r="A28" s="35" t="s">
        <v>1145</v>
      </c>
      <c r="E28" s="37"/>
      <c r="J28" s="35" t="s">
        <v>1018</v>
      </c>
    </row>
    <row r="29" spans="1:17" x14ac:dyDescent="0.25">
      <c r="E29" s="37"/>
    </row>
    <row r="30" spans="1:17" x14ac:dyDescent="0.25">
      <c r="A30">
        <v>1</v>
      </c>
      <c r="B30" t="s">
        <v>753</v>
      </c>
      <c r="E30" s="37">
        <v>25</v>
      </c>
      <c r="J30">
        <v>1</v>
      </c>
      <c r="K30" t="s">
        <v>616</v>
      </c>
      <c r="N30" s="37">
        <v>25</v>
      </c>
    </row>
    <row r="31" spans="1:17" x14ac:dyDescent="0.25">
      <c r="A31">
        <v>2</v>
      </c>
      <c r="B31" t="s">
        <v>645</v>
      </c>
      <c r="E31" s="37">
        <v>19</v>
      </c>
      <c r="J31">
        <v>2</v>
      </c>
      <c r="K31" t="s">
        <v>636</v>
      </c>
      <c r="N31" s="37">
        <v>19</v>
      </c>
    </row>
    <row r="32" spans="1:17" x14ac:dyDescent="0.25">
      <c r="A32">
        <v>3</v>
      </c>
      <c r="B32" t="s">
        <v>801</v>
      </c>
      <c r="E32" s="37">
        <v>14</v>
      </c>
      <c r="J32">
        <v>3</v>
      </c>
      <c r="K32" t="s">
        <v>597</v>
      </c>
      <c r="N32" s="37">
        <v>14</v>
      </c>
      <c r="O32" s="5" t="s">
        <v>1236</v>
      </c>
      <c r="P32" s="5"/>
      <c r="Q32" s="5"/>
    </row>
    <row r="33" spans="1:17" x14ac:dyDescent="0.25">
      <c r="A33">
        <v>4</v>
      </c>
      <c r="B33" t="s">
        <v>883</v>
      </c>
      <c r="E33" s="37">
        <v>10</v>
      </c>
      <c r="N33" s="37"/>
    </row>
    <row r="34" spans="1:17" x14ac:dyDescent="0.25">
      <c r="A34">
        <v>5</v>
      </c>
      <c r="B34" t="s">
        <v>752</v>
      </c>
      <c r="E34" s="37">
        <v>7</v>
      </c>
      <c r="F34" s="5" t="s">
        <v>1237</v>
      </c>
      <c r="G34" s="5"/>
      <c r="H34" s="5"/>
      <c r="N34" s="37"/>
    </row>
    <row r="35" spans="1:17" x14ac:dyDescent="0.25">
      <c r="E35" s="37"/>
      <c r="N35" s="37"/>
    </row>
    <row r="36" spans="1:17" x14ac:dyDescent="0.25">
      <c r="E36" s="37"/>
      <c r="N36" s="37"/>
    </row>
    <row r="37" spans="1:17" ht="21" x14ac:dyDescent="0.35">
      <c r="A37" s="53" t="s">
        <v>1056</v>
      </c>
      <c r="B37" s="54"/>
      <c r="C37" s="54"/>
      <c r="D37" s="54"/>
      <c r="E37" s="55"/>
      <c r="F37" s="54"/>
      <c r="G37" s="54"/>
      <c r="H37" s="54"/>
      <c r="I37" s="54"/>
      <c r="J37" s="53" t="s">
        <v>1057</v>
      </c>
      <c r="K37" s="54"/>
      <c r="L37" s="54"/>
      <c r="M37" s="54"/>
      <c r="N37" s="55"/>
    </row>
    <row r="38" spans="1:17" x14ac:dyDescent="0.25">
      <c r="A38" s="35" t="s">
        <v>1145</v>
      </c>
      <c r="E38" s="37"/>
      <c r="J38" s="35" t="s">
        <v>1038</v>
      </c>
      <c r="N38" s="37"/>
    </row>
    <row r="39" spans="1:17" x14ac:dyDescent="0.25">
      <c r="E39" s="37"/>
      <c r="N39" s="37"/>
    </row>
    <row r="40" spans="1:17" x14ac:dyDescent="0.25">
      <c r="A40">
        <v>1</v>
      </c>
      <c r="B40" t="s">
        <v>872</v>
      </c>
      <c r="E40" s="37">
        <v>25</v>
      </c>
      <c r="J40">
        <v>1</v>
      </c>
      <c r="K40" t="s">
        <v>855</v>
      </c>
      <c r="N40" s="37">
        <v>25</v>
      </c>
    </row>
    <row r="41" spans="1:17" x14ac:dyDescent="0.25">
      <c r="A41">
        <v>2</v>
      </c>
      <c r="B41" t="s">
        <v>873</v>
      </c>
      <c r="E41" s="37">
        <v>19</v>
      </c>
      <c r="J41">
        <v>2</v>
      </c>
      <c r="K41" t="s">
        <v>974</v>
      </c>
      <c r="N41" s="37">
        <v>19</v>
      </c>
    </row>
    <row r="42" spans="1:17" x14ac:dyDescent="0.25">
      <c r="A42">
        <v>3</v>
      </c>
      <c r="B42" t="s">
        <v>939</v>
      </c>
      <c r="E42" s="37">
        <v>14</v>
      </c>
      <c r="J42">
        <v>3</v>
      </c>
      <c r="K42" t="s">
        <v>852</v>
      </c>
      <c r="N42" s="37">
        <v>14</v>
      </c>
      <c r="O42" s="5" t="s">
        <v>1238</v>
      </c>
      <c r="P42" s="5"/>
      <c r="Q42" s="5"/>
    </row>
    <row r="43" spans="1:17" x14ac:dyDescent="0.25">
      <c r="A43">
        <v>4</v>
      </c>
      <c r="B43" t="s">
        <v>962</v>
      </c>
      <c r="E43" s="37">
        <v>10</v>
      </c>
      <c r="N43" s="37"/>
    </row>
    <row r="44" spans="1:17" x14ac:dyDescent="0.25">
      <c r="A44">
        <v>5</v>
      </c>
      <c r="B44" t="s">
        <v>963</v>
      </c>
      <c r="E44" s="37">
        <v>7</v>
      </c>
      <c r="F44" s="5" t="s">
        <v>1283</v>
      </c>
      <c r="G44" s="5"/>
      <c r="H44" s="5"/>
      <c r="N44" s="37"/>
    </row>
    <row r="45" spans="1:17" x14ac:dyDescent="0.25">
      <c r="E45" s="37"/>
    </row>
  </sheetData>
  <hyperlinks>
    <hyperlink ref="F12:H12" location="'Мальчики до 8 лет'!A1" display="Вернуться к номинации М-8"/>
    <hyperlink ref="F24:H24" location="'Мальчики до 10 лет'!A1" display="Вернуться к номинации М-10"/>
    <hyperlink ref="F34:H34" location="'Мальчики до 12 лет'!A1" display="Вернуться к номинации М-12"/>
    <hyperlink ref="O32:Q32" location="'Девочки до 12 лет'!A1" display="Вернуться к номинации Д-12"/>
    <hyperlink ref="F44:H44" location="'Юноши до 14 лет'!A1" display="Вернуться к номинации Ю-14"/>
    <hyperlink ref="O42:Q42" location="'Девушки до 14 лет'!A1" display="Вернуться к номинации Д-14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22" workbookViewId="0">
      <selection activeCell="F46" sqref="F46"/>
    </sheetView>
  </sheetViews>
  <sheetFormatPr defaultRowHeight="15" x14ac:dyDescent="0.25"/>
  <sheetData>
    <row r="1" spans="1:10" ht="18.75" x14ac:dyDescent="0.3">
      <c r="A1" s="48" t="s">
        <v>1058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.75" x14ac:dyDescent="0.3">
      <c r="A2" s="48" t="s">
        <v>1059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8.75" x14ac:dyDescent="0.3">
      <c r="A3" s="48" t="s">
        <v>1060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35"/>
    </row>
    <row r="5" spans="1:10" ht="21" x14ac:dyDescent="0.35">
      <c r="A5" s="53" t="s">
        <v>1068</v>
      </c>
      <c r="B5" s="54"/>
      <c r="C5" s="54"/>
      <c r="D5" s="54"/>
      <c r="E5" s="54"/>
      <c r="I5" s="35"/>
    </row>
    <row r="6" spans="1:10" x14ac:dyDescent="0.25">
      <c r="A6" s="35" t="s">
        <v>1249</v>
      </c>
      <c r="I6" s="35"/>
    </row>
    <row r="8" spans="1:10" x14ac:dyDescent="0.25">
      <c r="A8">
        <v>1</v>
      </c>
      <c r="B8" t="s">
        <v>204</v>
      </c>
      <c r="E8" s="37">
        <v>27</v>
      </c>
    </row>
    <row r="9" spans="1:10" x14ac:dyDescent="0.25">
      <c r="A9">
        <v>2</v>
      </c>
      <c r="B9" t="s">
        <v>177</v>
      </c>
      <c r="E9" s="37">
        <v>21</v>
      </c>
    </row>
    <row r="10" spans="1:10" x14ac:dyDescent="0.25">
      <c r="A10">
        <v>3</v>
      </c>
      <c r="B10" t="s">
        <v>205</v>
      </c>
      <c r="E10" s="37">
        <v>16</v>
      </c>
    </row>
    <row r="11" spans="1:10" x14ac:dyDescent="0.25">
      <c r="A11">
        <v>4</v>
      </c>
      <c r="B11" t="s">
        <v>166</v>
      </c>
      <c r="E11" s="37">
        <v>12</v>
      </c>
    </row>
    <row r="12" spans="1:10" x14ac:dyDescent="0.25">
      <c r="A12">
        <v>5</v>
      </c>
      <c r="B12" t="s">
        <v>207</v>
      </c>
      <c r="E12" s="37">
        <v>9</v>
      </c>
    </row>
    <row r="13" spans="1:10" x14ac:dyDescent="0.25">
      <c r="A13">
        <v>6</v>
      </c>
      <c r="B13" t="s">
        <v>208</v>
      </c>
      <c r="E13" s="37">
        <v>7</v>
      </c>
    </row>
    <row r="14" spans="1:10" x14ac:dyDescent="0.25">
      <c r="A14">
        <v>7</v>
      </c>
      <c r="B14" t="s">
        <v>209</v>
      </c>
      <c r="E14" s="37">
        <v>5</v>
      </c>
    </row>
    <row r="15" spans="1:10" x14ac:dyDescent="0.25">
      <c r="A15">
        <v>8</v>
      </c>
      <c r="B15" t="s">
        <v>210</v>
      </c>
      <c r="E15" s="37">
        <v>4</v>
      </c>
      <c r="F15" s="5"/>
      <c r="G15" s="5"/>
      <c r="H15" s="5"/>
    </row>
    <row r="16" spans="1:10" x14ac:dyDescent="0.25">
      <c r="A16">
        <v>9</v>
      </c>
      <c r="B16" t="s">
        <v>1067</v>
      </c>
      <c r="E16" s="37">
        <v>3</v>
      </c>
      <c r="F16" s="5" t="s">
        <v>1229</v>
      </c>
      <c r="G16" s="5"/>
      <c r="H16" s="5"/>
    </row>
    <row r="17" spans="1:16" x14ac:dyDescent="0.25">
      <c r="A17">
        <v>10</v>
      </c>
      <c r="B17" t="s">
        <v>212</v>
      </c>
      <c r="E17" s="37">
        <v>2</v>
      </c>
      <c r="F17" s="5" t="s">
        <v>1233</v>
      </c>
      <c r="G17" s="5"/>
      <c r="H17" s="5"/>
    </row>
    <row r="18" spans="1:16" x14ac:dyDescent="0.25">
      <c r="E18" s="37"/>
      <c r="J18" s="5"/>
      <c r="K18" s="5"/>
      <c r="L18" s="5"/>
    </row>
    <row r="19" spans="1:16" x14ac:dyDescent="0.25">
      <c r="E19" s="37"/>
    </row>
    <row r="20" spans="1:16" ht="21" x14ac:dyDescent="0.35">
      <c r="A20" s="53" t="s">
        <v>991</v>
      </c>
      <c r="B20" s="54"/>
      <c r="C20" s="54"/>
      <c r="D20" s="54"/>
      <c r="E20" s="55"/>
      <c r="F20" s="54"/>
      <c r="G20" s="54"/>
      <c r="H20" s="54"/>
      <c r="I20" s="53" t="s">
        <v>993</v>
      </c>
      <c r="J20" s="54"/>
      <c r="K20" s="54"/>
      <c r="L20" s="54"/>
      <c r="M20" s="54"/>
    </row>
    <row r="21" spans="1:16" x14ac:dyDescent="0.25">
      <c r="A21" s="35" t="s">
        <v>1066</v>
      </c>
      <c r="E21" s="37"/>
      <c r="I21" s="35" t="s">
        <v>1038</v>
      </c>
    </row>
    <row r="22" spans="1:16" x14ac:dyDescent="0.25">
      <c r="E22" s="37"/>
    </row>
    <row r="23" spans="1:16" x14ac:dyDescent="0.25">
      <c r="A23">
        <v>1</v>
      </c>
      <c r="B23" t="s">
        <v>492</v>
      </c>
      <c r="E23" s="37">
        <v>27</v>
      </c>
      <c r="I23">
        <v>1</v>
      </c>
      <c r="J23" t="s">
        <v>324</v>
      </c>
      <c r="M23" s="37">
        <v>25</v>
      </c>
    </row>
    <row r="24" spans="1:16" x14ac:dyDescent="0.25">
      <c r="A24">
        <v>2</v>
      </c>
      <c r="B24" t="s">
        <v>477</v>
      </c>
      <c r="E24" s="37">
        <v>21</v>
      </c>
      <c r="I24">
        <v>2</v>
      </c>
      <c r="J24" t="s">
        <v>325</v>
      </c>
      <c r="M24" s="37">
        <v>19</v>
      </c>
      <c r="N24" s="5" t="s">
        <v>1229</v>
      </c>
      <c r="O24" s="5"/>
      <c r="P24" s="5"/>
    </row>
    <row r="25" spans="1:16" x14ac:dyDescent="0.25">
      <c r="A25">
        <v>3</v>
      </c>
      <c r="B25" t="s">
        <v>442</v>
      </c>
      <c r="E25" s="37">
        <v>16</v>
      </c>
      <c r="I25">
        <v>3</v>
      </c>
      <c r="J25" t="s">
        <v>326</v>
      </c>
      <c r="M25" s="37">
        <v>14</v>
      </c>
      <c r="N25" s="5"/>
    </row>
    <row r="26" spans="1:16" x14ac:dyDescent="0.25">
      <c r="A26">
        <v>4</v>
      </c>
      <c r="B26" t="s">
        <v>493</v>
      </c>
      <c r="E26" s="37">
        <v>12</v>
      </c>
      <c r="I26">
        <v>4</v>
      </c>
      <c r="J26" t="s">
        <v>1065</v>
      </c>
      <c r="M26" s="37">
        <v>4</v>
      </c>
    </row>
    <row r="27" spans="1:16" x14ac:dyDescent="0.25">
      <c r="A27">
        <v>5</v>
      </c>
      <c r="B27" t="s">
        <v>443</v>
      </c>
      <c r="E27" s="37">
        <v>9</v>
      </c>
      <c r="I27">
        <v>5</v>
      </c>
      <c r="J27" t="s">
        <v>323</v>
      </c>
      <c r="M27" s="37">
        <v>2</v>
      </c>
      <c r="N27" s="5" t="s">
        <v>1234</v>
      </c>
      <c r="O27" s="5"/>
      <c r="P27" s="5"/>
    </row>
    <row r="28" spans="1:16" x14ac:dyDescent="0.25">
      <c r="A28">
        <v>6</v>
      </c>
      <c r="B28" t="s">
        <v>482</v>
      </c>
      <c r="E28" s="37">
        <v>7</v>
      </c>
    </row>
    <row r="29" spans="1:16" x14ac:dyDescent="0.25">
      <c r="A29">
        <v>7</v>
      </c>
      <c r="B29" t="s">
        <v>494</v>
      </c>
      <c r="E29" s="37">
        <v>5</v>
      </c>
    </row>
    <row r="30" spans="1:16" x14ac:dyDescent="0.25">
      <c r="A30">
        <v>8</v>
      </c>
      <c r="B30" t="s">
        <v>495</v>
      </c>
      <c r="E30" s="37">
        <v>3</v>
      </c>
      <c r="F30" s="5" t="s">
        <v>1233</v>
      </c>
      <c r="G30" s="5"/>
      <c r="H30" s="5"/>
    </row>
    <row r="31" spans="1:16" x14ac:dyDescent="0.25">
      <c r="A31">
        <v>9</v>
      </c>
      <c r="B31" t="s">
        <v>496</v>
      </c>
      <c r="E31" s="37">
        <v>1</v>
      </c>
      <c r="F31" s="5" t="s">
        <v>1235</v>
      </c>
      <c r="G31" s="5"/>
      <c r="H31" s="5"/>
    </row>
    <row r="32" spans="1:16" x14ac:dyDescent="0.25">
      <c r="E32" s="37"/>
    </row>
    <row r="33" spans="1:9" x14ac:dyDescent="0.25">
      <c r="E33" s="37"/>
    </row>
    <row r="34" spans="1:9" ht="21" x14ac:dyDescent="0.35">
      <c r="A34" s="53" t="s">
        <v>1064</v>
      </c>
      <c r="B34" s="54"/>
      <c r="C34" s="54"/>
      <c r="D34" s="54"/>
      <c r="E34" s="55"/>
      <c r="F34" s="54"/>
      <c r="I34" s="35"/>
    </row>
    <row r="35" spans="1:9" x14ac:dyDescent="0.25">
      <c r="A35" s="35" t="s">
        <v>1231</v>
      </c>
      <c r="E35" s="37"/>
      <c r="I35" s="35"/>
    </row>
    <row r="36" spans="1:9" x14ac:dyDescent="0.25">
      <c r="E36" s="37"/>
    </row>
    <row r="37" spans="1:9" x14ac:dyDescent="0.25">
      <c r="A37">
        <v>1</v>
      </c>
      <c r="B37" t="s">
        <v>1062</v>
      </c>
      <c r="E37" s="37">
        <v>27</v>
      </c>
    </row>
    <row r="38" spans="1:9" x14ac:dyDescent="0.25">
      <c r="A38">
        <v>2</v>
      </c>
      <c r="B38" t="s">
        <v>658</v>
      </c>
      <c r="E38" s="37">
        <v>21</v>
      </c>
    </row>
    <row r="39" spans="1:9" x14ac:dyDescent="0.25">
      <c r="A39">
        <v>3</v>
      </c>
      <c r="B39" t="s">
        <v>742</v>
      </c>
      <c r="E39" s="37">
        <v>16</v>
      </c>
    </row>
    <row r="40" spans="1:9" x14ac:dyDescent="0.25">
      <c r="A40">
        <v>4</v>
      </c>
      <c r="B40" t="s">
        <v>743</v>
      </c>
      <c r="E40" s="37">
        <v>12</v>
      </c>
    </row>
    <row r="41" spans="1:9" x14ac:dyDescent="0.25">
      <c r="A41">
        <v>5</v>
      </c>
      <c r="B41" t="s">
        <v>744</v>
      </c>
      <c r="E41" s="37">
        <v>9</v>
      </c>
    </row>
    <row r="42" spans="1:9" x14ac:dyDescent="0.25">
      <c r="A42">
        <v>6</v>
      </c>
      <c r="B42" t="s">
        <v>745</v>
      </c>
      <c r="E42" s="37">
        <v>7</v>
      </c>
    </row>
    <row r="43" spans="1:9" x14ac:dyDescent="0.25">
      <c r="A43">
        <v>7</v>
      </c>
      <c r="B43" t="s">
        <v>1063</v>
      </c>
      <c r="E43" s="37">
        <v>5</v>
      </c>
    </row>
    <row r="44" spans="1:9" x14ac:dyDescent="0.25">
      <c r="A44">
        <v>8</v>
      </c>
      <c r="B44" t="s">
        <v>622</v>
      </c>
      <c r="E44" s="37">
        <v>4</v>
      </c>
    </row>
    <row r="45" spans="1:9" x14ac:dyDescent="0.25">
      <c r="A45">
        <v>9</v>
      </c>
      <c r="B45" t="s">
        <v>746</v>
      </c>
      <c r="E45" s="37">
        <v>3</v>
      </c>
    </row>
    <row r="46" spans="1:9" x14ac:dyDescent="0.25">
      <c r="A46">
        <v>10</v>
      </c>
      <c r="B46" t="s">
        <v>747</v>
      </c>
      <c r="E46" s="37">
        <v>2</v>
      </c>
      <c r="F46" s="5" t="s">
        <v>1236</v>
      </c>
      <c r="G46" s="5"/>
      <c r="H46" s="5"/>
    </row>
    <row r="47" spans="1:9" x14ac:dyDescent="0.25">
      <c r="A47">
        <v>11</v>
      </c>
      <c r="B47" t="s">
        <v>710</v>
      </c>
      <c r="E47" s="37">
        <v>1</v>
      </c>
      <c r="F47" s="5" t="s">
        <v>1237</v>
      </c>
      <c r="G47" s="5"/>
      <c r="H47" s="5"/>
    </row>
    <row r="48" spans="1:9" x14ac:dyDescent="0.25">
      <c r="E48" s="37"/>
    </row>
    <row r="49" spans="1:9" x14ac:dyDescent="0.25">
      <c r="E49" s="37"/>
    </row>
    <row r="50" spans="1:9" ht="21" x14ac:dyDescent="0.35">
      <c r="A50" s="53" t="s">
        <v>1061</v>
      </c>
      <c r="B50" s="54"/>
      <c r="C50" s="54"/>
      <c r="D50" s="54"/>
      <c r="E50" s="55"/>
      <c r="I50" s="35"/>
    </row>
    <row r="51" spans="1:9" x14ac:dyDescent="0.25">
      <c r="A51" s="35" t="s">
        <v>1047</v>
      </c>
      <c r="E51" s="37"/>
      <c r="I51" s="35"/>
    </row>
    <row r="52" spans="1:9" x14ac:dyDescent="0.25">
      <c r="E52" s="37"/>
    </row>
    <row r="53" spans="1:9" x14ac:dyDescent="0.25">
      <c r="A53">
        <v>1</v>
      </c>
      <c r="B53" t="s">
        <v>933</v>
      </c>
      <c r="E53" s="37">
        <v>26</v>
      </c>
    </row>
    <row r="54" spans="1:9" x14ac:dyDescent="0.25">
      <c r="A54">
        <v>2</v>
      </c>
      <c r="B54" t="s">
        <v>932</v>
      </c>
      <c r="E54" s="37">
        <v>20</v>
      </c>
    </row>
    <row r="55" spans="1:9" x14ac:dyDescent="0.25">
      <c r="A55">
        <v>3</v>
      </c>
      <c r="B55" t="s">
        <v>872</v>
      </c>
      <c r="E55" s="37">
        <v>15</v>
      </c>
    </row>
    <row r="56" spans="1:9" x14ac:dyDescent="0.25">
      <c r="A56">
        <v>4</v>
      </c>
      <c r="B56" t="s">
        <v>616</v>
      </c>
      <c r="E56" s="37">
        <v>11</v>
      </c>
      <c r="F56" s="5" t="s">
        <v>1236</v>
      </c>
      <c r="G56" s="5"/>
      <c r="H56" s="5"/>
    </row>
    <row r="57" spans="1:9" x14ac:dyDescent="0.25">
      <c r="A57">
        <v>5</v>
      </c>
      <c r="B57" t="s">
        <v>974</v>
      </c>
      <c r="E57" s="37">
        <v>8</v>
      </c>
      <c r="F57" s="5" t="s">
        <v>1238</v>
      </c>
      <c r="G57" s="5"/>
      <c r="H57" s="5"/>
    </row>
    <row r="58" spans="1:9" x14ac:dyDescent="0.25">
      <c r="A58">
        <v>6</v>
      </c>
      <c r="B58" t="s">
        <v>937</v>
      </c>
      <c r="E58" s="37">
        <v>6</v>
      </c>
      <c r="F58" s="5" t="s">
        <v>1283</v>
      </c>
      <c r="G58" s="5"/>
      <c r="H58" s="5"/>
    </row>
    <row r="59" spans="1:9" x14ac:dyDescent="0.25">
      <c r="E59" s="37"/>
    </row>
    <row r="60" spans="1:9" x14ac:dyDescent="0.25">
      <c r="E60" s="37"/>
    </row>
    <row r="61" spans="1:9" x14ac:dyDescent="0.25">
      <c r="E61" s="37"/>
    </row>
    <row r="62" spans="1:9" x14ac:dyDescent="0.25">
      <c r="E62" s="37"/>
    </row>
    <row r="63" spans="1:9" x14ac:dyDescent="0.25">
      <c r="E63" s="37"/>
    </row>
    <row r="64" spans="1:9" x14ac:dyDescent="0.25">
      <c r="E64" s="37"/>
    </row>
    <row r="65" spans="5:5" x14ac:dyDescent="0.25">
      <c r="E65" s="37"/>
    </row>
    <row r="66" spans="5:5" x14ac:dyDescent="0.25">
      <c r="E66" s="37"/>
    </row>
    <row r="67" spans="5:5" x14ac:dyDescent="0.25">
      <c r="E67" s="37"/>
    </row>
    <row r="68" spans="5:5" x14ac:dyDescent="0.25">
      <c r="E68" s="37"/>
    </row>
    <row r="69" spans="5:5" x14ac:dyDescent="0.25">
      <c r="E69" s="37"/>
    </row>
    <row r="70" spans="5:5" x14ac:dyDescent="0.25">
      <c r="E70" s="37"/>
    </row>
    <row r="71" spans="5:5" x14ac:dyDescent="0.25">
      <c r="E71" s="37"/>
    </row>
    <row r="72" spans="5:5" x14ac:dyDescent="0.25">
      <c r="E72" s="37"/>
    </row>
    <row r="73" spans="5:5" x14ac:dyDescent="0.25">
      <c r="E73" s="37"/>
    </row>
    <row r="74" spans="5:5" x14ac:dyDescent="0.25">
      <c r="E74" s="37"/>
    </row>
    <row r="75" spans="5:5" x14ac:dyDescent="0.25">
      <c r="E75" s="37"/>
    </row>
    <row r="76" spans="5:5" x14ac:dyDescent="0.25">
      <c r="E76" s="37"/>
    </row>
    <row r="77" spans="5:5" x14ac:dyDescent="0.25">
      <c r="E77" s="37"/>
    </row>
  </sheetData>
  <hyperlinks>
    <hyperlink ref="F17:H17" location="'Мальчики до 8 лет'!A1" display="Вернуться к номинации М-8"/>
    <hyperlink ref="F16:H16" location="'Девочки до 8 лет'!A1" display="Вернуться к номинации Д-8"/>
    <hyperlink ref="F31:H31" location="'Мальчики до 10 лет'!A1" display="Вернуться к номинации М-10"/>
    <hyperlink ref="N27:P27" location="'Девочки до 10 лет'!A1" display="Вернуться к номинации Д-10"/>
    <hyperlink ref="F30:H30" location="'Мальчики до 8 лет'!A1" display="Вернуться к номинации М-8"/>
    <hyperlink ref="N24:P24" location="'Девочки до 8 лет'!A1" display="Вернуться к номинации Д-8"/>
    <hyperlink ref="F47:H47" location="'Мальчики до 12 лет'!A1" display="Вернуться к номинации М-12"/>
    <hyperlink ref="F56:H56" location="'Девочки до 12 лет'!A1" display="Вернуться к номинации Д-12"/>
    <hyperlink ref="F46:H46" location="'Девочки до 12 лет'!A1" display="Вернуться к номинации Д-12"/>
    <hyperlink ref="F58:H58" location="'Юноши до 14 лет'!A1" display="Вернуться к номинации Ю-14"/>
    <hyperlink ref="F57:H57" location="'Девушки до 14 лет'!A1" display="Вернуться к номинации Д-14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topLeftCell="A16" workbookViewId="0">
      <selection activeCell="G36" sqref="G36"/>
    </sheetView>
  </sheetViews>
  <sheetFormatPr defaultRowHeight="15" x14ac:dyDescent="0.25"/>
  <sheetData>
    <row r="1" spans="1:11" ht="18.75" x14ac:dyDescent="0.3">
      <c r="A1" s="48" t="s">
        <v>1135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.75" x14ac:dyDescent="0.3">
      <c r="A2" s="48" t="s">
        <v>1136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8.75" x14ac:dyDescent="0.3">
      <c r="A3" s="48" t="s">
        <v>1137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x14ac:dyDescent="0.25">
      <c r="A4" s="35"/>
    </row>
    <row r="5" spans="1:11" ht="21" x14ac:dyDescent="0.35">
      <c r="A5" s="53" t="s">
        <v>986</v>
      </c>
      <c r="B5" s="54"/>
      <c r="C5" s="54"/>
      <c r="D5" s="54"/>
      <c r="E5" s="54"/>
      <c r="J5" s="35"/>
    </row>
    <row r="6" spans="1:11" x14ac:dyDescent="0.25">
      <c r="A6" s="35" t="s">
        <v>1166</v>
      </c>
      <c r="J6" s="35"/>
    </row>
    <row r="8" spans="1:11" x14ac:dyDescent="0.25">
      <c r="A8">
        <v>1</v>
      </c>
      <c r="B8" t="s">
        <v>179</v>
      </c>
      <c r="E8" s="37">
        <v>26</v>
      </c>
    </row>
    <row r="9" spans="1:11" x14ac:dyDescent="0.25">
      <c r="A9">
        <v>2</v>
      </c>
      <c r="B9" t="s">
        <v>181</v>
      </c>
      <c r="E9" s="37">
        <v>20</v>
      </c>
    </row>
    <row r="10" spans="1:11" x14ac:dyDescent="0.25">
      <c r="A10">
        <v>3</v>
      </c>
      <c r="B10" t="s">
        <v>182</v>
      </c>
      <c r="E10" s="37">
        <v>15</v>
      </c>
    </row>
    <row r="11" spans="1:11" x14ac:dyDescent="0.25">
      <c r="A11">
        <v>4</v>
      </c>
      <c r="B11" t="s">
        <v>183</v>
      </c>
      <c r="E11" s="37">
        <v>11</v>
      </c>
    </row>
    <row r="12" spans="1:11" x14ac:dyDescent="0.25">
      <c r="A12">
        <v>5</v>
      </c>
      <c r="B12" t="s">
        <v>184</v>
      </c>
      <c r="E12" s="37">
        <v>8</v>
      </c>
    </row>
    <row r="13" spans="1:11" x14ac:dyDescent="0.25">
      <c r="A13">
        <v>6</v>
      </c>
      <c r="B13" t="s">
        <v>185</v>
      </c>
      <c r="E13" s="37">
        <v>6</v>
      </c>
      <c r="F13" s="5"/>
      <c r="G13" s="5"/>
      <c r="H13" s="5"/>
    </row>
    <row r="14" spans="1:11" x14ac:dyDescent="0.25">
      <c r="A14">
        <v>7</v>
      </c>
      <c r="B14" t="s">
        <v>1140</v>
      </c>
      <c r="E14" s="37">
        <v>4</v>
      </c>
      <c r="F14" s="5" t="s">
        <v>1229</v>
      </c>
      <c r="G14" s="5"/>
      <c r="H14" s="5"/>
    </row>
    <row r="15" spans="1:11" x14ac:dyDescent="0.25">
      <c r="A15">
        <v>8</v>
      </c>
      <c r="B15" t="s">
        <v>187</v>
      </c>
      <c r="E15" s="37">
        <v>3</v>
      </c>
      <c r="F15" s="5" t="s">
        <v>1233</v>
      </c>
      <c r="G15" s="5"/>
      <c r="H15" s="5"/>
    </row>
    <row r="16" spans="1:11" x14ac:dyDescent="0.25">
      <c r="E16" s="37"/>
    </row>
    <row r="17" spans="1:17" x14ac:dyDescent="0.25">
      <c r="E17" s="37"/>
    </row>
    <row r="18" spans="1:17" ht="21" x14ac:dyDescent="0.35">
      <c r="A18" s="53" t="s">
        <v>991</v>
      </c>
      <c r="B18" s="54"/>
      <c r="C18" s="54"/>
      <c r="D18" s="54"/>
      <c r="E18" s="55"/>
      <c r="F18" s="54"/>
      <c r="G18" s="54"/>
      <c r="H18" s="54"/>
      <c r="I18" s="54"/>
      <c r="J18" s="53" t="s">
        <v>993</v>
      </c>
      <c r="K18" s="54"/>
      <c r="L18" s="54"/>
      <c r="M18" s="54"/>
      <c r="N18" s="54"/>
      <c r="O18" s="54"/>
    </row>
    <row r="19" spans="1:17" x14ac:dyDescent="0.25">
      <c r="A19" s="35" t="s">
        <v>1030</v>
      </c>
      <c r="E19" s="37"/>
      <c r="J19" s="35" t="s">
        <v>1165</v>
      </c>
    </row>
    <row r="20" spans="1:17" x14ac:dyDescent="0.25">
      <c r="E20" s="37"/>
    </row>
    <row r="21" spans="1:17" x14ac:dyDescent="0.25">
      <c r="A21">
        <v>1</v>
      </c>
      <c r="B21" t="s">
        <v>453</v>
      </c>
      <c r="E21" s="37">
        <v>29</v>
      </c>
      <c r="J21">
        <v>1</v>
      </c>
      <c r="K21" t="s">
        <v>310</v>
      </c>
      <c r="N21" s="37">
        <v>25</v>
      </c>
    </row>
    <row r="22" spans="1:17" x14ac:dyDescent="0.25">
      <c r="A22">
        <v>2</v>
      </c>
      <c r="B22" t="s">
        <v>408</v>
      </c>
      <c r="E22" s="37">
        <v>23</v>
      </c>
      <c r="J22">
        <v>2</v>
      </c>
      <c r="K22" t="s">
        <v>311</v>
      </c>
      <c r="N22" s="37">
        <v>19</v>
      </c>
    </row>
    <row r="23" spans="1:17" x14ac:dyDescent="0.25">
      <c r="A23">
        <v>3</v>
      </c>
      <c r="B23" t="s">
        <v>454</v>
      </c>
      <c r="E23" s="37">
        <v>18</v>
      </c>
      <c r="J23">
        <v>3</v>
      </c>
      <c r="K23" t="s">
        <v>312</v>
      </c>
      <c r="N23" s="37">
        <v>14</v>
      </c>
      <c r="O23" s="5" t="s">
        <v>1229</v>
      </c>
      <c r="P23" s="5"/>
      <c r="Q23" s="5"/>
    </row>
    <row r="24" spans="1:17" x14ac:dyDescent="0.25">
      <c r="A24">
        <v>4</v>
      </c>
      <c r="B24" t="s">
        <v>1138</v>
      </c>
      <c r="E24" s="37">
        <v>14</v>
      </c>
      <c r="J24">
        <v>4</v>
      </c>
      <c r="K24" t="s">
        <v>1139</v>
      </c>
      <c r="N24" s="37">
        <v>10</v>
      </c>
      <c r="O24" s="5" t="s">
        <v>1234</v>
      </c>
      <c r="P24" s="5"/>
      <c r="Q24" s="5"/>
    </row>
    <row r="25" spans="1:17" x14ac:dyDescent="0.25">
      <c r="A25">
        <v>5</v>
      </c>
      <c r="B25" t="s">
        <v>456</v>
      </c>
      <c r="E25" s="37">
        <v>11</v>
      </c>
      <c r="N25" s="37"/>
    </row>
    <row r="26" spans="1:17" x14ac:dyDescent="0.25">
      <c r="A26">
        <v>6</v>
      </c>
      <c r="B26" t="s">
        <v>457</v>
      </c>
      <c r="E26" s="37">
        <v>9</v>
      </c>
    </row>
    <row r="27" spans="1:17" x14ac:dyDescent="0.25">
      <c r="A27">
        <v>7</v>
      </c>
      <c r="B27" t="s">
        <v>458</v>
      </c>
      <c r="E27" s="37">
        <v>7</v>
      </c>
    </row>
    <row r="28" spans="1:17" x14ac:dyDescent="0.25">
      <c r="A28">
        <v>8</v>
      </c>
      <c r="B28" t="s">
        <v>459</v>
      </c>
      <c r="E28" s="37">
        <v>6</v>
      </c>
    </row>
    <row r="29" spans="1:17" x14ac:dyDescent="0.25">
      <c r="A29">
        <v>9</v>
      </c>
      <c r="B29" t="s">
        <v>460</v>
      </c>
      <c r="E29" s="37">
        <v>5</v>
      </c>
    </row>
    <row r="30" spans="1:17" x14ac:dyDescent="0.25">
      <c r="A30">
        <v>10</v>
      </c>
      <c r="B30" t="s">
        <v>461</v>
      </c>
      <c r="E30" s="37">
        <v>2</v>
      </c>
    </row>
    <row r="31" spans="1:17" x14ac:dyDescent="0.25">
      <c r="A31">
        <v>11</v>
      </c>
      <c r="B31" t="s">
        <v>462</v>
      </c>
      <c r="E31" s="37">
        <v>2</v>
      </c>
    </row>
    <row r="32" spans="1:17" x14ac:dyDescent="0.25">
      <c r="A32">
        <v>12</v>
      </c>
      <c r="B32" t="s">
        <v>463</v>
      </c>
      <c r="E32" s="37">
        <v>2</v>
      </c>
    </row>
    <row r="33" spans="1:10" x14ac:dyDescent="0.25">
      <c r="A33">
        <v>13</v>
      </c>
      <c r="B33" t="s">
        <v>464</v>
      </c>
      <c r="E33" s="37">
        <v>1</v>
      </c>
    </row>
    <row r="34" spans="1:10" x14ac:dyDescent="0.25">
      <c r="A34">
        <v>14</v>
      </c>
      <c r="B34" t="s">
        <v>465</v>
      </c>
      <c r="E34" s="37">
        <v>1</v>
      </c>
    </row>
    <row r="35" spans="1:10" x14ac:dyDescent="0.25">
      <c r="A35">
        <v>15</v>
      </c>
      <c r="B35" t="s">
        <v>466</v>
      </c>
      <c r="E35" s="37">
        <v>1</v>
      </c>
    </row>
    <row r="36" spans="1:10" x14ac:dyDescent="0.25">
      <c r="A36">
        <v>16</v>
      </c>
      <c r="B36" t="s">
        <v>467</v>
      </c>
      <c r="E36" s="37">
        <v>1</v>
      </c>
      <c r="F36" s="5" t="s">
        <v>1235</v>
      </c>
      <c r="G36" s="5"/>
      <c r="H36" s="5"/>
    </row>
    <row r="37" spans="1:10" x14ac:dyDescent="0.25">
      <c r="E37" s="37"/>
    </row>
    <row r="38" spans="1:10" x14ac:dyDescent="0.25">
      <c r="E38" s="37"/>
    </row>
    <row r="39" spans="1:10" ht="21" x14ac:dyDescent="0.35">
      <c r="A39" s="53" t="s">
        <v>996</v>
      </c>
      <c r="B39" s="54"/>
      <c r="C39" s="54"/>
      <c r="D39" s="54"/>
      <c r="E39" s="55"/>
      <c r="J39" s="35"/>
    </row>
    <row r="40" spans="1:10" x14ac:dyDescent="0.25">
      <c r="A40" s="35" t="s">
        <v>1066</v>
      </c>
      <c r="E40" s="37"/>
      <c r="J40" s="35"/>
    </row>
    <row r="41" spans="1:10" x14ac:dyDescent="0.25">
      <c r="E41" s="37"/>
    </row>
    <row r="42" spans="1:10" x14ac:dyDescent="0.25">
      <c r="A42">
        <v>1</v>
      </c>
      <c r="B42" t="s">
        <v>670</v>
      </c>
      <c r="E42" s="37">
        <v>26</v>
      </c>
    </row>
    <row r="43" spans="1:10" x14ac:dyDescent="0.25">
      <c r="A43">
        <v>2</v>
      </c>
      <c r="B43" t="s">
        <v>717</v>
      </c>
      <c r="E43" s="37">
        <v>20</v>
      </c>
    </row>
    <row r="44" spans="1:10" x14ac:dyDescent="0.25">
      <c r="A44">
        <v>3</v>
      </c>
      <c r="B44" t="s">
        <v>718</v>
      </c>
      <c r="E44" s="37">
        <v>15</v>
      </c>
    </row>
    <row r="45" spans="1:10" x14ac:dyDescent="0.25">
      <c r="A45">
        <v>4</v>
      </c>
      <c r="B45" t="s">
        <v>719</v>
      </c>
      <c r="E45" s="37">
        <v>11</v>
      </c>
    </row>
    <row r="46" spans="1:10" x14ac:dyDescent="0.25">
      <c r="A46">
        <v>5</v>
      </c>
      <c r="B46" t="s">
        <v>720</v>
      </c>
      <c r="E46" s="37">
        <v>8</v>
      </c>
    </row>
    <row r="47" spans="1:10" x14ac:dyDescent="0.25">
      <c r="A47">
        <v>6</v>
      </c>
      <c r="B47" t="s">
        <v>721</v>
      </c>
      <c r="E47" s="37">
        <v>6</v>
      </c>
    </row>
    <row r="48" spans="1:10" x14ac:dyDescent="0.25">
      <c r="A48">
        <v>7</v>
      </c>
      <c r="B48" t="s">
        <v>655</v>
      </c>
      <c r="E48" s="37">
        <v>4</v>
      </c>
    </row>
    <row r="49" spans="1:10" x14ac:dyDescent="0.25">
      <c r="A49">
        <v>8</v>
      </c>
      <c r="B49" t="s">
        <v>722</v>
      </c>
      <c r="E49" s="37">
        <v>3</v>
      </c>
      <c r="F49" s="5" t="s">
        <v>1237</v>
      </c>
      <c r="G49" s="5"/>
      <c r="H49" s="5"/>
    </row>
    <row r="50" spans="1:10" x14ac:dyDescent="0.25">
      <c r="E50" s="37"/>
    </row>
    <row r="51" spans="1:10" x14ac:dyDescent="0.25">
      <c r="E51" s="37"/>
    </row>
    <row r="52" spans="1:10" ht="21" x14ac:dyDescent="0.35">
      <c r="A52" s="53" t="s">
        <v>1061</v>
      </c>
      <c r="B52" s="54"/>
      <c r="C52" s="54"/>
      <c r="D52" s="54"/>
      <c r="E52" s="55"/>
      <c r="F52" s="54"/>
      <c r="G52" s="54"/>
      <c r="J52" s="35"/>
    </row>
    <row r="53" spans="1:10" x14ac:dyDescent="0.25">
      <c r="A53" s="35" t="s">
        <v>1240</v>
      </c>
      <c r="E53" s="37"/>
      <c r="J53" s="35"/>
    </row>
    <row r="54" spans="1:10" x14ac:dyDescent="0.25">
      <c r="E54" s="37"/>
    </row>
    <row r="55" spans="1:10" x14ac:dyDescent="0.25">
      <c r="A55">
        <v>1</v>
      </c>
      <c r="B55" t="s">
        <v>919</v>
      </c>
      <c r="E55" s="37">
        <v>29</v>
      </c>
    </row>
    <row r="56" spans="1:10" x14ac:dyDescent="0.25">
      <c r="A56">
        <v>2</v>
      </c>
      <c r="B56" t="s">
        <v>920</v>
      </c>
      <c r="E56" s="37">
        <v>23</v>
      </c>
    </row>
    <row r="57" spans="1:10" x14ac:dyDescent="0.25">
      <c r="A57">
        <v>3</v>
      </c>
      <c r="B57" t="s">
        <v>921</v>
      </c>
      <c r="E57" s="37">
        <v>18</v>
      </c>
    </row>
    <row r="58" spans="1:10" x14ac:dyDescent="0.25">
      <c r="A58">
        <v>4</v>
      </c>
      <c r="B58" t="s">
        <v>922</v>
      </c>
      <c r="E58" s="37">
        <v>7</v>
      </c>
    </row>
    <row r="59" spans="1:10" x14ac:dyDescent="0.25">
      <c r="A59">
        <v>5</v>
      </c>
      <c r="B59" t="s">
        <v>923</v>
      </c>
      <c r="E59" s="37">
        <v>4</v>
      </c>
    </row>
    <row r="60" spans="1:10" x14ac:dyDescent="0.25">
      <c r="A60">
        <v>6</v>
      </c>
      <c r="B60" t="s">
        <v>1141</v>
      </c>
      <c r="E60" s="37">
        <v>2</v>
      </c>
    </row>
    <row r="61" spans="1:10" x14ac:dyDescent="0.25">
      <c r="A61">
        <v>7</v>
      </c>
      <c r="B61" t="s">
        <v>972</v>
      </c>
      <c r="E61" s="37">
        <v>1</v>
      </c>
    </row>
    <row r="62" spans="1:10" x14ac:dyDescent="0.25">
      <c r="A62">
        <v>8</v>
      </c>
      <c r="B62" t="s">
        <v>925</v>
      </c>
      <c r="E62" s="37">
        <v>1</v>
      </c>
    </row>
    <row r="63" spans="1:10" x14ac:dyDescent="0.25">
      <c r="A63">
        <v>9</v>
      </c>
      <c r="B63" t="s">
        <v>926</v>
      </c>
      <c r="E63" s="37">
        <v>1</v>
      </c>
      <c r="F63" s="5" t="s">
        <v>1238</v>
      </c>
      <c r="G63" s="5"/>
      <c r="H63" s="5"/>
    </row>
    <row r="64" spans="1:10" x14ac:dyDescent="0.25">
      <c r="A64">
        <v>10</v>
      </c>
      <c r="B64" t="s">
        <v>927</v>
      </c>
      <c r="E64" s="37">
        <v>1</v>
      </c>
      <c r="F64" s="5" t="s">
        <v>1283</v>
      </c>
      <c r="G64" s="5"/>
      <c r="H64" s="5"/>
    </row>
    <row r="65" spans="5:5" x14ac:dyDescent="0.25">
      <c r="E65" s="37"/>
    </row>
    <row r="66" spans="5:5" x14ac:dyDescent="0.25">
      <c r="E66" s="37"/>
    </row>
    <row r="67" spans="5:5" x14ac:dyDescent="0.25">
      <c r="E67" s="37"/>
    </row>
    <row r="68" spans="5:5" x14ac:dyDescent="0.25">
      <c r="E68" s="37"/>
    </row>
    <row r="69" spans="5:5" x14ac:dyDescent="0.25">
      <c r="E69" s="37"/>
    </row>
    <row r="70" spans="5:5" x14ac:dyDescent="0.25">
      <c r="E70" s="37"/>
    </row>
    <row r="71" spans="5:5" x14ac:dyDescent="0.25">
      <c r="E71" s="37"/>
    </row>
    <row r="72" spans="5:5" x14ac:dyDescent="0.25">
      <c r="E72" s="37"/>
    </row>
    <row r="73" spans="5:5" x14ac:dyDescent="0.25">
      <c r="E73" s="37"/>
    </row>
    <row r="74" spans="5:5" x14ac:dyDescent="0.25">
      <c r="E74" s="37"/>
    </row>
    <row r="75" spans="5:5" x14ac:dyDescent="0.25">
      <c r="E75" s="37"/>
    </row>
    <row r="76" spans="5:5" x14ac:dyDescent="0.25">
      <c r="E76" s="37"/>
    </row>
    <row r="77" spans="5:5" x14ac:dyDescent="0.25">
      <c r="E77" s="37"/>
    </row>
    <row r="78" spans="5:5" x14ac:dyDescent="0.25">
      <c r="E78" s="37"/>
    </row>
    <row r="79" spans="5:5" x14ac:dyDescent="0.25">
      <c r="E79" s="37"/>
    </row>
    <row r="80" spans="5:5" x14ac:dyDescent="0.25">
      <c r="E80" s="37"/>
    </row>
    <row r="81" spans="5:5" x14ac:dyDescent="0.25">
      <c r="E81" s="37"/>
    </row>
    <row r="82" spans="5:5" x14ac:dyDescent="0.25">
      <c r="E82" s="37"/>
    </row>
    <row r="83" spans="5:5" x14ac:dyDescent="0.25">
      <c r="E83" s="37"/>
    </row>
    <row r="84" spans="5:5" x14ac:dyDescent="0.25">
      <c r="E84" s="37"/>
    </row>
    <row r="85" spans="5:5" x14ac:dyDescent="0.25">
      <c r="E85" s="37"/>
    </row>
    <row r="86" spans="5:5" x14ac:dyDescent="0.25">
      <c r="E86" s="37"/>
    </row>
    <row r="87" spans="5:5" x14ac:dyDescent="0.25">
      <c r="E87" s="37"/>
    </row>
    <row r="88" spans="5:5" x14ac:dyDescent="0.25">
      <c r="E88" s="37"/>
    </row>
    <row r="89" spans="5:5" x14ac:dyDescent="0.25">
      <c r="E89" s="37"/>
    </row>
    <row r="90" spans="5:5" x14ac:dyDescent="0.25">
      <c r="E90" s="37"/>
    </row>
    <row r="91" spans="5:5" x14ac:dyDescent="0.25">
      <c r="E91" s="37"/>
    </row>
    <row r="92" spans="5:5" x14ac:dyDescent="0.25">
      <c r="E92" s="37"/>
    </row>
    <row r="93" spans="5:5" x14ac:dyDescent="0.25">
      <c r="E93" s="37"/>
    </row>
    <row r="94" spans="5:5" x14ac:dyDescent="0.25">
      <c r="E94" s="37"/>
    </row>
    <row r="95" spans="5:5" x14ac:dyDescent="0.25">
      <c r="E95" s="37"/>
    </row>
    <row r="96" spans="5:5" x14ac:dyDescent="0.25">
      <c r="E96" s="37"/>
    </row>
    <row r="97" spans="5:5" x14ac:dyDescent="0.25">
      <c r="E97" s="37"/>
    </row>
    <row r="98" spans="5:5" x14ac:dyDescent="0.25">
      <c r="E98" s="37"/>
    </row>
    <row r="99" spans="5:5" x14ac:dyDescent="0.25">
      <c r="E99" s="37"/>
    </row>
    <row r="100" spans="5:5" x14ac:dyDescent="0.25">
      <c r="E100" s="37"/>
    </row>
    <row r="101" spans="5:5" x14ac:dyDescent="0.25">
      <c r="E101" s="37"/>
    </row>
    <row r="102" spans="5:5" x14ac:dyDescent="0.25">
      <c r="E102" s="37"/>
    </row>
    <row r="103" spans="5:5" x14ac:dyDescent="0.25">
      <c r="E103" s="37"/>
    </row>
    <row r="104" spans="5:5" x14ac:dyDescent="0.25">
      <c r="E104" s="37"/>
    </row>
    <row r="105" spans="5:5" x14ac:dyDescent="0.25">
      <c r="E105" s="37"/>
    </row>
    <row r="106" spans="5:5" x14ac:dyDescent="0.25">
      <c r="E106" s="37"/>
    </row>
    <row r="107" spans="5:5" x14ac:dyDescent="0.25">
      <c r="E107" s="37"/>
    </row>
    <row r="108" spans="5:5" x14ac:dyDescent="0.25">
      <c r="E108" s="37"/>
    </row>
    <row r="109" spans="5:5" x14ac:dyDescent="0.25">
      <c r="E109" s="37"/>
    </row>
    <row r="110" spans="5:5" x14ac:dyDescent="0.25">
      <c r="E110" s="37"/>
    </row>
    <row r="111" spans="5:5" x14ac:dyDescent="0.25">
      <c r="E111" s="37"/>
    </row>
    <row r="112" spans="5:5" x14ac:dyDescent="0.25">
      <c r="E112" s="37"/>
    </row>
    <row r="113" spans="5:5" x14ac:dyDescent="0.25">
      <c r="E113" s="37"/>
    </row>
    <row r="114" spans="5:5" x14ac:dyDescent="0.25">
      <c r="E114" s="37"/>
    </row>
    <row r="115" spans="5:5" x14ac:dyDescent="0.25">
      <c r="E115" s="37"/>
    </row>
    <row r="116" spans="5:5" x14ac:dyDescent="0.25">
      <c r="E116" s="37"/>
    </row>
    <row r="117" spans="5:5" x14ac:dyDescent="0.25">
      <c r="E117" s="37"/>
    </row>
    <row r="118" spans="5:5" x14ac:dyDescent="0.25">
      <c r="E118" s="37"/>
    </row>
    <row r="119" spans="5:5" x14ac:dyDescent="0.25">
      <c r="E119" s="37"/>
    </row>
    <row r="120" spans="5:5" x14ac:dyDescent="0.25">
      <c r="E120" s="37"/>
    </row>
    <row r="121" spans="5:5" x14ac:dyDescent="0.25">
      <c r="E121" s="37"/>
    </row>
    <row r="122" spans="5:5" x14ac:dyDescent="0.25">
      <c r="E122" s="37"/>
    </row>
    <row r="123" spans="5:5" x14ac:dyDescent="0.25">
      <c r="E123" s="37"/>
    </row>
    <row r="124" spans="5:5" x14ac:dyDescent="0.25">
      <c r="E124" s="37"/>
    </row>
    <row r="125" spans="5:5" x14ac:dyDescent="0.25">
      <c r="E125" s="37"/>
    </row>
    <row r="126" spans="5:5" x14ac:dyDescent="0.25">
      <c r="E126" s="37"/>
    </row>
    <row r="127" spans="5:5" x14ac:dyDescent="0.25">
      <c r="E127" s="37"/>
    </row>
    <row r="128" spans="5:5" x14ac:dyDescent="0.25">
      <c r="E128" s="37"/>
    </row>
    <row r="129" spans="5:5" x14ac:dyDescent="0.25">
      <c r="E129" s="37"/>
    </row>
    <row r="130" spans="5:5" x14ac:dyDescent="0.25">
      <c r="E130" s="37"/>
    </row>
    <row r="131" spans="5:5" x14ac:dyDescent="0.25">
      <c r="E131" s="37"/>
    </row>
    <row r="132" spans="5:5" x14ac:dyDescent="0.25">
      <c r="E132" s="37"/>
    </row>
    <row r="133" spans="5:5" x14ac:dyDescent="0.25">
      <c r="E133" s="37"/>
    </row>
    <row r="134" spans="5:5" x14ac:dyDescent="0.25">
      <c r="E134" s="37"/>
    </row>
    <row r="135" spans="5:5" x14ac:dyDescent="0.25">
      <c r="E135" s="37"/>
    </row>
    <row r="136" spans="5:5" x14ac:dyDescent="0.25">
      <c r="E136" s="37"/>
    </row>
    <row r="137" spans="5:5" x14ac:dyDescent="0.25">
      <c r="E137" s="37"/>
    </row>
    <row r="138" spans="5:5" x14ac:dyDescent="0.25">
      <c r="E138" s="37"/>
    </row>
    <row r="139" spans="5:5" x14ac:dyDescent="0.25">
      <c r="E139" s="37"/>
    </row>
    <row r="140" spans="5:5" x14ac:dyDescent="0.25">
      <c r="E140" s="37"/>
    </row>
    <row r="141" spans="5:5" x14ac:dyDescent="0.25">
      <c r="E141" s="37"/>
    </row>
    <row r="142" spans="5:5" x14ac:dyDescent="0.25">
      <c r="E142" s="37"/>
    </row>
    <row r="143" spans="5:5" x14ac:dyDescent="0.25">
      <c r="E143" s="37"/>
    </row>
    <row r="144" spans="5:5" x14ac:dyDescent="0.25">
      <c r="E144" s="37"/>
    </row>
    <row r="145" spans="5:5" x14ac:dyDescent="0.25">
      <c r="E145" s="37"/>
    </row>
    <row r="146" spans="5:5" x14ac:dyDescent="0.25">
      <c r="E146" s="37"/>
    </row>
    <row r="147" spans="5:5" x14ac:dyDescent="0.25">
      <c r="E147" s="37"/>
    </row>
    <row r="148" spans="5:5" x14ac:dyDescent="0.25">
      <c r="E148" s="37"/>
    </row>
    <row r="149" spans="5:5" x14ac:dyDescent="0.25">
      <c r="E149" s="37"/>
    </row>
    <row r="150" spans="5:5" x14ac:dyDescent="0.25">
      <c r="E150" s="37"/>
    </row>
    <row r="151" spans="5:5" x14ac:dyDescent="0.25">
      <c r="E151" s="37"/>
    </row>
    <row r="152" spans="5:5" x14ac:dyDescent="0.25">
      <c r="E152" s="37"/>
    </row>
    <row r="153" spans="5:5" x14ac:dyDescent="0.25">
      <c r="E153" s="37"/>
    </row>
    <row r="154" spans="5:5" x14ac:dyDescent="0.25">
      <c r="E154" s="37"/>
    </row>
    <row r="155" spans="5:5" x14ac:dyDescent="0.25">
      <c r="E155" s="37"/>
    </row>
    <row r="156" spans="5:5" x14ac:dyDescent="0.25">
      <c r="E156" s="37"/>
    </row>
  </sheetData>
  <hyperlinks>
    <hyperlink ref="F15:H15" location="'Мальчики до 8 лет'!A1" display="Вернуться к номинации М-8"/>
    <hyperlink ref="F14:H14" location="'Девочки до 8 лет'!A1" display="Вернуться к номинации Д-8"/>
    <hyperlink ref="F36:H36" location="'Мальчики до 10 лет'!A1" display="Вернуться к номинации М-10"/>
    <hyperlink ref="O24:Q24" location="'Девочки до 10 лет'!A1" display="Вернуться к номинации Д-10"/>
    <hyperlink ref="O23:Q23" location="'Девочки до 8 лет'!A1" display="Вернуться к номинации Д-8"/>
    <hyperlink ref="F49:H49" location="'Мальчики до 12 лет'!A1" display="Вернуться к номинации М-12"/>
    <hyperlink ref="F64:H64" location="'Юноши до 14 лет'!A1" display="Вернуться к номинации Ю-14"/>
    <hyperlink ref="F63:H63" location="'Девушки до 14 лет'!A1" display="Вернуться к номинации Д-14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G24" sqref="G24"/>
    </sheetView>
  </sheetViews>
  <sheetFormatPr defaultRowHeight="15" x14ac:dyDescent="0.25"/>
  <sheetData>
    <row r="1" spans="1:15" ht="18.75" x14ac:dyDescent="0.3">
      <c r="A1" s="48" t="s">
        <v>1271</v>
      </c>
      <c r="B1" s="49"/>
      <c r="C1" s="49"/>
      <c r="D1" s="49"/>
      <c r="E1" s="49"/>
      <c r="F1" s="49"/>
    </row>
    <row r="2" spans="1:15" ht="18.75" x14ac:dyDescent="0.3">
      <c r="A2" s="48" t="s">
        <v>1272</v>
      </c>
      <c r="B2" s="49"/>
      <c r="C2" s="49"/>
      <c r="D2" s="49"/>
      <c r="E2" s="49"/>
      <c r="F2" s="49"/>
    </row>
    <row r="3" spans="1:15" ht="18.75" x14ac:dyDescent="0.3">
      <c r="A3" s="48" t="s">
        <v>1273</v>
      </c>
      <c r="B3" s="49"/>
      <c r="C3" s="49"/>
      <c r="D3" s="49"/>
      <c r="E3" s="49"/>
      <c r="F3" s="49"/>
    </row>
    <row r="4" spans="1:15" x14ac:dyDescent="0.25">
      <c r="A4" s="35"/>
    </row>
    <row r="5" spans="1:15" ht="21" x14ac:dyDescent="0.35">
      <c r="A5" s="53" t="s">
        <v>1174</v>
      </c>
      <c r="B5" s="54"/>
      <c r="C5" s="54"/>
      <c r="D5" s="54"/>
      <c r="E5" s="55"/>
      <c r="F5" s="54"/>
      <c r="J5" s="35"/>
      <c r="N5" s="37"/>
    </row>
    <row r="6" spans="1:15" x14ac:dyDescent="0.25">
      <c r="A6" s="35" t="s">
        <v>1281</v>
      </c>
      <c r="E6" s="37"/>
      <c r="J6" s="35"/>
      <c r="N6" s="37"/>
    </row>
    <row r="7" spans="1:15" x14ac:dyDescent="0.25">
      <c r="E7" s="37"/>
      <c r="N7" s="37"/>
    </row>
    <row r="8" spans="1:15" x14ac:dyDescent="0.25">
      <c r="A8">
        <v>1</v>
      </c>
      <c r="B8" t="s">
        <v>995</v>
      </c>
      <c r="E8" s="37">
        <v>26</v>
      </c>
      <c r="N8" s="37"/>
    </row>
    <row r="9" spans="1:15" x14ac:dyDescent="0.25">
      <c r="A9">
        <v>2</v>
      </c>
      <c r="B9" t="s">
        <v>1279</v>
      </c>
      <c r="E9" s="37">
        <v>20</v>
      </c>
      <c r="N9" s="37"/>
    </row>
    <row r="10" spans="1:15" x14ac:dyDescent="0.25">
      <c r="A10">
        <v>3</v>
      </c>
      <c r="B10" t="s">
        <v>297</v>
      </c>
      <c r="E10" s="37">
        <v>15</v>
      </c>
      <c r="N10" s="37"/>
    </row>
    <row r="11" spans="1:15" x14ac:dyDescent="0.25">
      <c r="A11">
        <v>4</v>
      </c>
      <c r="B11" t="s">
        <v>575</v>
      </c>
      <c r="E11" s="37">
        <v>11</v>
      </c>
      <c r="N11" s="37"/>
    </row>
    <row r="12" spans="1:15" x14ac:dyDescent="0.25">
      <c r="A12">
        <v>5</v>
      </c>
      <c r="B12" t="s">
        <v>492</v>
      </c>
      <c r="E12" s="37">
        <v>8</v>
      </c>
      <c r="F12" s="5" t="s">
        <v>1234</v>
      </c>
      <c r="G12" s="5"/>
      <c r="H12" s="5"/>
      <c r="N12" s="37"/>
      <c r="O12" s="5"/>
    </row>
    <row r="13" spans="1:15" x14ac:dyDescent="0.25">
      <c r="A13">
        <v>6</v>
      </c>
      <c r="B13" t="s">
        <v>576</v>
      </c>
      <c r="E13" s="37">
        <v>4</v>
      </c>
      <c r="F13" s="5" t="s">
        <v>1235</v>
      </c>
      <c r="G13" s="5"/>
      <c r="H13" s="5"/>
      <c r="N13" s="37"/>
    </row>
    <row r="14" spans="1:15" x14ac:dyDescent="0.25">
      <c r="E14" s="37"/>
      <c r="N14" s="37"/>
    </row>
    <row r="15" spans="1:15" x14ac:dyDescent="0.25">
      <c r="E15" s="37"/>
      <c r="N15" s="37"/>
    </row>
    <row r="16" spans="1:15" ht="21" x14ac:dyDescent="0.35">
      <c r="A16" s="53" t="s">
        <v>1064</v>
      </c>
      <c r="B16" s="54"/>
      <c r="C16" s="54"/>
      <c r="D16" s="54"/>
      <c r="E16" s="55"/>
      <c r="F16" s="54"/>
      <c r="G16" s="54"/>
      <c r="J16" s="35"/>
      <c r="N16" s="37"/>
    </row>
    <row r="17" spans="1:15" x14ac:dyDescent="0.25">
      <c r="A17" s="35" t="s">
        <v>1282</v>
      </c>
      <c r="E17" s="37"/>
      <c r="J17" s="35"/>
      <c r="N17" s="37"/>
    </row>
    <row r="18" spans="1:15" x14ac:dyDescent="0.25">
      <c r="E18" s="37"/>
      <c r="N18" s="37"/>
    </row>
    <row r="19" spans="1:15" x14ac:dyDescent="0.25">
      <c r="A19">
        <v>1</v>
      </c>
      <c r="B19" t="s">
        <v>598</v>
      </c>
      <c r="E19" s="37">
        <v>25</v>
      </c>
      <c r="N19" s="37"/>
      <c r="O19" s="5"/>
    </row>
    <row r="20" spans="1:15" x14ac:dyDescent="0.25">
      <c r="A20">
        <v>2</v>
      </c>
      <c r="B20" t="s">
        <v>676</v>
      </c>
      <c r="E20" s="37">
        <v>19</v>
      </c>
      <c r="N20" s="37"/>
      <c r="O20" s="5"/>
    </row>
    <row r="21" spans="1:15" x14ac:dyDescent="0.25">
      <c r="A21">
        <v>3</v>
      </c>
      <c r="B21" t="s">
        <v>655</v>
      </c>
      <c r="E21" s="37">
        <v>14</v>
      </c>
      <c r="N21" s="37"/>
      <c r="O21" s="5"/>
    </row>
    <row r="22" spans="1:15" x14ac:dyDescent="0.25">
      <c r="A22">
        <v>4</v>
      </c>
      <c r="B22" t="s">
        <v>638</v>
      </c>
      <c r="E22" s="37">
        <v>10</v>
      </c>
      <c r="N22" s="37"/>
      <c r="O22" s="5"/>
    </row>
    <row r="23" spans="1:15" x14ac:dyDescent="0.25">
      <c r="A23">
        <v>5</v>
      </c>
      <c r="B23" t="s">
        <v>807</v>
      </c>
      <c r="E23" s="37">
        <v>10</v>
      </c>
      <c r="N23" s="37"/>
      <c r="O23" s="5"/>
    </row>
    <row r="24" spans="1:15" x14ac:dyDescent="0.25">
      <c r="A24">
        <v>6</v>
      </c>
      <c r="B24" t="s">
        <v>671</v>
      </c>
      <c r="E24" s="37">
        <v>7</v>
      </c>
      <c r="F24" s="5" t="s">
        <v>1236</v>
      </c>
      <c r="G24" s="5"/>
      <c r="H24" s="5"/>
      <c r="N24" s="37"/>
    </row>
    <row r="25" spans="1:15" x14ac:dyDescent="0.25">
      <c r="A25">
        <v>7</v>
      </c>
      <c r="B25" t="s">
        <v>808</v>
      </c>
      <c r="E25" s="37">
        <v>5</v>
      </c>
      <c r="F25" s="5" t="s">
        <v>1237</v>
      </c>
      <c r="G25" s="5"/>
      <c r="H25" s="5"/>
      <c r="N25" s="37"/>
    </row>
    <row r="26" spans="1:15" x14ac:dyDescent="0.25">
      <c r="E26" s="37"/>
      <c r="F26" s="5"/>
      <c r="G26" s="5"/>
      <c r="H26" s="5"/>
      <c r="N26" s="37"/>
    </row>
    <row r="27" spans="1:15" x14ac:dyDescent="0.25">
      <c r="E27" s="37"/>
      <c r="N27" s="37"/>
    </row>
  </sheetData>
  <hyperlinks>
    <hyperlink ref="F13:H13" location="'Мальчики до 10 лет'!A1" display="Вернуться к номинации М-10"/>
    <hyperlink ref="F12:H12" location="'Девочки до 10 лет'!A1" display="Вернуться к номинации Д-10"/>
    <hyperlink ref="F25:H25" location="'Мальчики до 12 лет'!A1" display="Вернуться к номинации М-12"/>
    <hyperlink ref="F24:H24" location="'Девочки до 12 лет'!A1" display="Вернуться к номинации Д-12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5" workbookViewId="0">
      <selection activeCell="P31" sqref="P31"/>
    </sheetView>
  </sheetViews>
  <sheetFormatPr defaultRowHeight="15" x14ac:dyDescent="0.25"/>
  <sheetData>
    <row r="1" spans="1:17" ht="18.75" x14ac:dyDescent="0.3">
      <c r="A1" s="48" t="s">
        <v>1219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7" ht="18.75" x14ac:dyDescent="0.3">
      <c r="A2" s="48" t="s">
        <v>1220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7" ht="18.75" x14ac:dyDescent="0.3">
      <c r="A3" s="48" t="s">
        <v>1221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7" x14ac:dyDescent="0.25">
      <c r="A4" s="35"/>
    </row>
    <row r="5" spans="1:17" ht="21" x14ac:dyDescent="0.35">
      <c r="A5" s="53" t="s">
        <v>991</v>
      </c>
      <c r="B5" s="54"/>
      <c r="C5" s="54"/>
      <c r="D5" s="54"/>
      <c r="E5" s="54"/>
      <c r="F5" s="54"/>
      <c r="G5" s="54"/>
      <c r="H5" s="54"/>
      <c r="I5" s="54"/>
      <c r="J5" s="53" t="s">
        <v>993</v>
      </c>
      <c r="K5" s="54"/>
      <c r="L5" s="54"/>
      <c r="M5" s="54"/>
      <c r="N5" s="54"/>
      <c r="O5" s="54"/>
    </row>
    <row r="6" spans="1:17" x14ac:dyDescent="0.25">
      <c r="A6" s="35" t="s">
        <v>1250</v>
      </c>
      <c r="J6" s="35" t="s">
        <v>1051</v>
      </c>
    </row>
    <row r="8" spans="1:17" x14ac:dyDescent="0.25">
      <c r="A8">
        <v>1</v>
      </c>
      <c r="B8" t="s">
        <v>534</v>
      </c>
      <c r="E8" s="37">
        <v>29</v>
      </c>
      <c r="J8">
        <v>1</v>
      </c>
      <c r="K8" t="s">
        <v>338</v>
      </c>
      <c r="N8" s="37">
        <v>25</v>
      </c>
    </row>
    <row r="9" spans="1:17" x14ac:dyDescent="0.25">
      <c r="A9">
        <v>2</v>
      </c>
      <c r="B9" t="s">
        <v>535</v>
      </c>
      <c r="E9" s="37">
        <v>23</v>
      </c>
      <c r="J9">
        <v>2</v>
      </c>
      <c r="K9" t="s">
        <v>339</v>
      </c>
      <c r="N9" s="37">
        <v>19</v>
      </c>
    </row>
    <row r="10" spans="1:17" x14ac:dyDescent="0.25">
      <c r="A10">
        <v>3</v>
      </c>
      <c r="B10" t="s">
        <v>536</v>
      </c>
      <c r="E10" s="37">
        <v>18</v>
      </c>
      <c r="J10">
        <v>3</v>
      </c>
      <c r="K10" t="s">
        <v>340</v>
      </c>
      <c r="N10" s="37">
        <v>14</v>
      </c>
      <c r="O10" s="5"/>
      <c r="P10" s="5"/>
      <c r="Q10" s="5"/>
    </row>
    <row r="11" spans="1:17" x14ac:dyDescent="0.25">
      <c r="A11">
        <v>4</v>
      </c>
      <c r="B11" t="s">
        <v>394</v>
      </c>
      <c r="E11" s="37">
        <v>14</v>
      </c>
      <c r="J11">
        <v>4</v>
      </c>
      <c r="K11" t="s">
        <v>342</v>
      </c>
      <c r="N11" s="37">
        <v>10</v>
      </c>
      <c r="O11" s="5" t="s">
        <v>1229</v>
      </c>
      <c r="P11" s="5"/>
      <c r="Q11" s="5"/>
    </row>
    <row r="12" spans="1:17" x14ac:dyDescent="0.25">
      <c r="A12">
        <v>5</v>
      </c>
      <c r="B12" t="s">
        <v>537</v>
      </c>
      <c r="E12" s="37">
        <v>11</v>
      </c>
      <c r="J12">
        <v>5</v>
      </c>
      <c r="K12" t="s">
        <v>343</v>
      </c>
      <c r="N12" s="37">
        <v>7</v>
      </c>
      <c r="O12" s="5" t="s">
        <v>1234</v>
      </c>
      <c r="P12" s="5"/>
      <c r="Q12" s="5"/>
    </row>
    <row r="13" spans="1:17" x14ac:dyDescent="0.25">
      <c r="A13">
        <v>6</v>
      </c>
      <c r="B13" t="s">
        <v>538</v>
      </c>
      <c r="E13" s="37">
        <v>9</v>
      </c>
      <c r="N13" s="37"/>
    </row>
    <row r="14" spans="1:17" x14ac:dyDescent="0.25">
      <c r="A14">
        <v>7</v>
      </c>
      <c r="B14" t="s">
        <v>1222</v>
      </c>
      <c r="E14" s="37">
        <v>7</v>
      </c>
      <c r="N14" s="37"/>
    </row>
    <row r="15" spans="1:17" x14ac:dyDescent="0.25">
      <c r="A15">
        <v>8</v>
      </c>
      <c r="B15" t="s">
        <v>540</v>
      </c>
      <c r="E15" s="37">
        <v>6</v>
      </c>
      <c r="N15" s="37"/>
    </row>
    <row r="16" spans="1:17" x14ac:dyDescent="0.25">
      <c r="A16">
        <v>9</v>
      </c>
      <c r="B16" t="s">
        <v>541</v>
      </c>
      <c r="E16" s="37">
        <v>5</v>
      </c>
      <c r="N16" s="37"/>
    </row>
    <row r="17" spans="1:17" x14ac:dyDescent="0.25">
      <c r="A17">
        <v>10</v>
      </c>
      <c r="B17" t="s">
        <v>542</v>
      </c>
      <c r="E17" s="37">
        <v>4</v>
      </c>
      <c r="N17" s="37"/>
    </row>
    <row r="18" spans="1:17" x14ac:dyDescent="0.25">
      <c r="A18">
        <v>11</v>
      </c>
      <c r="B18" t="s">
        <v>543</v>
      </c>
      <c r="E18" s="37">
        <v>3</v>
      </c>
      <c r="F18" s="5"/>
      <c r="G18" s="5"/>
      <c r="H18" s="5"/>
      <c r="N18" s="37"/>
    </row>
    <row r="19" spans="1:17" x14ac:dyDescent="0.25">
      <c r="A19">
        <v>12</v>
      </c>
      <c r="B19" t="s">
        <v>544</v>
      </c>
      <c r="E19" s="37">
        <v>2</v>
      </c>
      <c r="N19" s="37"/>
    </row>
    <row r="20" spans="1:17" x14ac:dyDescent="0.25">
      <c r="A20">
        <v>13</v>
      </c>
      <c r="B20" t="s">
        <v>545</v>
      </c>
      <c r="E20" s="37">
        <v>1</v>
      </c>
      <c r="N20" s="37"/>
    </row>
    <row r="21" spans="1:17" x14ac:dyDescent="0.25">
      <c r="A21">
        <v>14</v>
      </c>
      <c r="B21" t="s">
        <v>546</v>
      </c>
      <c r="E21" s="37">
        <v>1</v>
      </c>
      <c r="N21" s="37"/>
    </row>
    <row r="22" spans="1:17" x14ac:dyDescent="0.25">
      <c r="A22">
        <v>15</v>
      </c>
      <c r="B22" t="s">
        <v>547</v>
      </c>
      <c r="E22" s="37">
        <v>1</v>
      </c>
      <c r="F22" s="5" t="s">
        <v>1233</v>
      </c>
      <c r="G22" s="5"/>
      <c r="H22" s="5"/>
      <c r="N22" s="37"/>
    </row>
    <row r="23" spans="1:17" x14ac:dyDescent="0.25">
      <c r="A23">
        <v>16</v>
      </c>
      <c r="B23" t="s">
        <v>548</v>
      </c>
      <c r="E23" s="37">
        <v>1</v>
      </c>
      <c r="F23" s="5" t="s">
        <v>1235</v>
      </c>
      <c r="G23" s="5"/>
      <c r="H23" s="5"/>
      <c r="N23" s="37"/>
    </row>
    <row r="24" spans="1:17" x14ac:dyDescent="0.25">
      <c r="E24" s="37"/>
      <c r="N24" s="37"/>
    </row>
    <row r="25" spans="1:17" x14ac:dyDescent="0.25">
      <c r="E25" s="37"/>
      <c r="N25" s="37"/>
    </row>
    <row r="26" spans="1:17" ht="21" x14ac:dyDescent="0.35">
      <c r="A26" s="53" t="s">
        <v>996</v>
      </c>
      <c r="B26" s="54"/>
      <c r="C26" s="54"/>
      <c r="D26" s="54"/>
      <c r="E26" s="55"/>
      <c r="F26" s="54"/>
      <c r="G26" s="54"/>
      <c r="H26" s="54"/>
      <c r="I26" s="54"/>
      <c r="J26" s="53" t="s">
        <v>997</v>
      </c>
      <c r="K26" s="54"/>
      <c r="L26" s="54"/>
      <c r="M26" s="54"/>
      <c r="N26" s="55"/>
      <c r="O26" s="54"/>
      <c r="P26" s="54"/>
    </row>
    <row r="27" spans="1:17" x14ac:dyDescent="0.25">
      <c r="A27" s="35" t="s">
        <v>1240</v>
      </c>
      <c r="E27" s="37"/>
      <c r="J27" s="35" t="s">
        <v>1038</v>
      </c>
      <c r="N27" s="37"/>
    </row>
    <row r="28" spans="1:17" x14ac:dyDescent="0.25">
      <c r="E28" s="37"/>
      <c r="N28" s="37"/>
    </row>
    <row r="29" spans="1:17" x14ac:dyDescent="0.25">
      <c r="A29">
        <v>1</v>
      </c>
      <c r="B29" t="s">
        <v>778</v>
      </c>
      <c r="E29" s="37">
        <v>27</v>
      </c>
      <c r="J29">
        <v>1</v>
      </c>
      <c r="K29" t="s">
        <v>627</v>
      </c>
      <c r="N29" s="37">
        <v>25</v>
      </c>
    </row>
    <row r="30" spans="1:17" x14ac:dyDescent="0.25">
      <c r="A30">
        <v>2</v>
      </c>
      <c r="B30" t="s">
        <v>649</v>
      </c>
      <c r="E30" s="37">
        <v>21</v>
      </c>
      <c r="J30">
        <v>2</v>
      </c>
      <c r="K30" t="s">
        <v>628</v>
      </c>
      <c r="N30" s="37">
        <v>19</v>
      </c>
    </row>
    <row r="31" spans="1:17" x14ac:dyDescent="0.25">
      <c r="A31">
        <v>3</v>
      </c>
      <c r="B31" t="s">
        <v>779</v>
      </c>
      <c r="E31" s="37">
        <v>16</v>
      </c>
      <c r="J31">
        <v>3</v>
      </c>
      <c r="K31" t="s">
        <v>629</v>
      </c>
      <c r="N31" s="37">
        <v>14</v>
      </c>
      <c r="O31" s="5" t="s">
        <v>1236</v>
      </c>
      <c r="P31" s="5"/>
      <c r="Q31" s="5"/>
    </row>
    <row r="32" spans="1:17" x14ac:dyDescent="0.25">
      <c r="A32">
        <v>4</v>
      </c>
      <c r="B32" t="s">
        <v>627</v>
      </c>
      <c r="E32" s="37">
        <v>12</v>
      </c>
      <c r="N32" s="37"/>
    </row>
    <row r="33" spans="1:14" x14ac:dyDescent="0.25">
      <c r="A33">
        <v>5</v>
      </c>
      <c r="B33" t="s">
        <v>780</v>
      </c>
      <c r="E33" s="37">
        <v>9</v>
      </c>
      <c r="N33" s="37"/>
    </row>
    <row r="34" spans="1:14" x14ac:dyDescent="0.25">
      <c r="A34">
        <v>6</v>
      </c>
      <c r="B34" t="s">
        <v>628</v>
      </c>
      <c r="E34" s="37">
        <v>7</v>
      </c>
      <c r="N34" s="37"/>
    </row>
    <row r="35" spans="1:14" x14ac:dyDescent="0.25">
      <c r="A35">
        <v>7</v>
      </c>
      <c r="B35" t="s">
        <v>781</v>
      </c>
      <c r="E35" s="37">
        <v>5</v>
      </c>
      <c r="N35" s="37"/>
    </row>
    <row r="36" spans="1:14" x14ac:dyDescent="0.25">
      <c r="A36">
        <v>8</v>
      </c>
      <c r="B36" t="s">
        <v>782</v>
      </c>
      <c r="E36" s="37">
        <v>4</v>
      </c>
      <c r="N36" s="37"/>
    </row>
    <row r="37" spans="1:14" x14ac:dyDescent="0.25">
      <c r="A37">
        <v>9</v>
      </c>
      <c r="B37" t="s">
        <v>783</v>
      </c>
      <c r="E37" s="37">
        <v>2</v>
      </c>
      <c r="F37" s="5" t="s">
        <v>1237</v>
      </c>
      <c r="G37" s="5"/>
      <c r="H37" s="5"/>
      <c r="N37" s="37"/>
    </row>
    <row r="38" spans="1:14" x14ac:dyDescent="0.25">
      <c r="E38" s="37"/>
      <c r="F38" s="5"/>
      <c r="G38" s="5"/>
      <c r="H38" s="5"/>
      <c r="N38" s="37"/>
    </row>
    <row r="39" spans="1:14" x14ac:dyDescent="0.25">
      <c r="E39" s="37"/>
      <c r="N39" s="37"/>
    </row>
    <row r="40" spans="1:14" ht="21" x14ac:dyDescent="0.35">
      <c r="A40" s="53" t="s">
        <v>1061</v>
      </c>
      <c r="B40" s="54"/>
      <c r="C40" s="54"/>
      <c r="D40" s="54"/>
      <c r="E40" s="37"/>
      <c r="J40" s="35"/>
      <c r="N40" s="37"/>
    </row>
    <row r="41" spans="1:14" x14ac:dyDescent="0.25">
      <c r="A41" s="35" t="s">
        <v>1232</v>
      </c>
      <c r="E41" s="37"/>
      <c r="J41" s="35"/>
      <c r="N41" s="37"/>
    </row>
    <row r="42" spans="1:14" x14ac:dyDescent="0.25">
      <c r="E42" s="37"/>
      <c r="N42" s="37"/>
    </row>
    <row r="43" spans="1:14" x14ac:dyDescent="0.25">
      <c r="A43">
        <v>1</v>
      </c>
      <c r="B43" t="s">
        <v>895</v>
      </c>
      <c r="E43" s="37">
        <v>26</v>
      </c>
      <c r="N43" s="37"/>
    </row>
    <row r="44" spans="1:14" x14ac:dyDescent="0.25">
      <c r="A44">
        <v>2</v>
      </c>
      <c r="B44" t="s">
        <v>952</v>
      </c>
      <c r="E44" s="37">
        <v>20</v>
      </c>
      <c r="N44" s="37"/>
    </row>
    <row r="45" spans="1:14" x14ac:dyDescent="0.25">
      <c r="A45">
        <v>3</v>
      </c>
      <c r="B45" t="s">
        <v>953</v>
      </c>
      <c r="E45" s="37">
        <v>15</v>
      </c>
      <c r="N45" s="37"/>
    </row>
    <row r="46" spans="1:14" x14ac:dyDescent="0.25">
      <c r="A46">
        <v>4</v>
      </c>
      <c r="B46" t="s">
        <v>954</v>
      </c>
      <c r="E46" s="37">
        <v>11</v>
      </c>
      <c r="N46" s="37"/>
    </row>
    <row r="47" spans="1:14" x14ac:dyDescent="0.25">
      <c r="A47">
        <v>5</v>
      </c>
      <c r="B47" t="s">
        <v>978</v>
      </c>
      <c r="E47" s="37">
        <v>8</v>
      </c>
      <c r="N47" s="37"/>
    </row>
    <row r="48" spans="1:14" x14ac:dyDescent="0.25">
      <c r="A48">
        <v>6</v>
      </c>
      <c r="B48" t="s">
        <v>955</v>
      </c>
      <c r="E48" s="37">
        <v>6</v>
      </c>
      <c r="F48" s="5" t="s">
        <v>1238</v>
      </c>
      <c r="G48" s="5"/>
      <c r="H48" s="5"/>
      <c r="N48" s="37"/>
    </row>
    <row r="49" spans="1:14" x14ac:dyDescent="0.25">
      <c r="A49">
        <v>7</v>
      </c>
      <c r="B49" t="s">
        <v>979</v>
      </c>
      <c r="E49" s="37">
        <v>4</v>
      </c>
      <c r="F49" s="5" t="s">
        <v>1283</v>
      </c>
      <c r="G49" s="5"/>
      <c r="H49" s="5"/>
      <c r="N49" s="37"/>
    </row>
    <row r="50" spans="1:14" x14ac:dyDescent="0.25">
      <c r="E50" s="37"/>
      <c r="N50" s="37"/>
    </row>
    <row r="51" spans="1:14" x14ac:dyDescent="0.25">
      <c r="E51" s="37"/>
      <c r="N51" s="37"/>
    </row>
    <row r="52" spans="1:14" x14ac:dyDescent="0.25">
      <c r="E52" s="37"/>
      <c r="N52" s="37"/>
    </row>
  </sheetData>
  <hyperlinks>
    <hyperlink ref="F22:H22" location="'Мальчики до 8 лет'!A1" display="Вернуться к номинации М-8"/>
    <hyperlink ref="O11:Q11" location="'Девочки до 8 лет'!A1" display="Вернуться к номинации Д-8"/>
    <hyperlink ref="F23:H23" location="'Мальчики до 10 лет'!A1" display="Вернуться к номинации М-10"/>
    <hyperlink ref="O12:Q12" location="'Девочки до 10 лет'!A1" display="Вернуться к номинации Д-10"/>
    <hyperlink ref="F37:H37" location="'Мальчики до 12 лет'!A1" display="Вернуться к номинации М-12"/>
    <hyperlink ref="O31:Q31" location="'Девочки до 12 лет'!A1" display="Вернуться к номинации Д-12"/>
    <hyperlink ref="F49:H49" location="'Юноши до 14 лет'!A1" display="Вернуться к номинации Ю-14"/>
    <hyperlink ref="F48:H48" location="'Девушки до 14 лет'!A1" display="Вернуться к номинации Д-14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O13" sqref="O13"/>
    </sheetView>
  </sheetViews>
  <sheetFormatPr defaultRowHeight="15" x14ac:dyDescent="0.25"/>
  <sheetData>
    <row r="1" spans="1:17" ht="18.75" x14ac:dyDescent="0.3">
      <c r="A1" s="48" t="s">
        <v>1021</v>
      </c>
      <c r="B1" s="49"/>
      <c r="C1" s="49"/>
      <c r="D1" s="49"/>
      <c r="E1" s="49"/>
      <c r="F1" s="49"/>
      <c r="G1" s="49"/>
    </row>
    <row r="2" spans="1:17" ht="18.75" x14ac:dyDescent="0.3">
      <c r="A2" s="48" t="s">
        <v>1022</v>
      </c>
      <c r="B2" s="49"/>
      <c r="C2" s="49"/>
      <c r="D2" s="49"/>
      <c r="E2" s="49"/>
      <c r="F2" s="49"/>
      <c r="G2" s="49"/>
    </row>
    <row r="3" spans="1:17" ht="18.75" x14ac:dyDescent="0.3">
      <c r="A3" s="48" t="s">
        <v>1023</v>
      </c>
      <c r="B3" s="49"/>
      <c r="C3" s="49"/>
      <c r="D3" s="49"/>
      <c r="E3" s="49"/>
      <c r="F3" s="49"/>
      <c r="G3" s="49"/>
    </row>
    <row r="4" spans="1:17" x14ac:dyDescent="0.25">
      <c r="A4" s="35"/>
    </row>
    <row r="5" spans="1:17" ht="21" x14ac:dyDescent="0.35">
      <c r="A5" s="53" t="s">
        <v>1056</v>
      </c>
      <c r="B5" s="54"/>
      <c r="C5" s="54"/>
      <c r="D5" s="54"/>
      <c r="E5" s="54"/>
      <c r="F5" s="54"/>
      <c r="G5" s="54"/>
      <c r="H5" s="54"/>
      <c r="I5" s="54"/>
      <c r="J5" s="53" t="s">
        <v>1057</v>
      </c>
      <c r="K5" s="54"/>
      <c r="L5" s="54"/>
      <c r="M5" s="54"/>
      <c r="N5" s="54"/>
    </row>
    <row r="6" spans="1:17" x14ac:dyDescent="0.25">
      <c r="A6" s="35" t="s">
        <v>1030</v>
      </c>
      <c r="J6" s="35" t="s">
        <v>1231</v>
      </c>
    </row>
    <row r="8" spans="1:17" x14ac:dyDescent="0.25">
      <c r="A8">
        <v>1</v>
      </c>
      <c r="B8" t="s">
        <v>872</v>
      </c>
      <c r="E8" s="37">
        <v>29</v>
      </c>
      <c r="J8">
        <v>1</v>
      </c>
      <c r="K8" t="s">
        <v>828</v>
      </c>
      <c r="N8" s="37">
        <v>26</v>
      </c>
    </row>
    <row r="9" spans="1:17" x14ac:dyDescent="0.25">
      <c r="A9">
        <v>2</v>
      </c>
      <c r="B9" t="s">
        <v>873</v>
      </c>
      <c r="E9" s="37">
        <v>23</v>
      </c>
      <c r="J9">
        <v>2</v>
      </c>
      <c r="K9" t="s">
        <v>1031</v>
      </c>
      <c r="N9" s="37">
        <v>20</v>
      </c>
    </row>
    <row r="10" spans="1:17" x14ac:dyDescent="0.25">
      <c r="A10">
        <v>3</v>
      </c>
      <c r="B10" t="s">
        <v>874</v>
      </c>
      <c r="E10" s="37">
        <v>18</v>
      </c>
      <c r="J10">
        <v>3</v>
      </c>
      <c r="K10" t="s">
        <v>1032</v>
      </c>
      <c r="N10" s="37">
        <v>15</v>
      </c>
    </row>
    <row r="11" spans="1:17" x14ac:dyDescent="0.25">
      <c r="A11">
        <v>4</v>
      </c>
      <c r="B11" t="s">
        <v>875</v>
      </c>
      <c r="E11" s="37">
        <v>14</v>
      </c>
      <c r="J11">
        <v>4</v>
      </c>
      <c r="K11" t="s">
        <v>1033</v>
      </c>
      <c r="N11" s="37">
        <v>11</v>
      </c>
    </row>
    <row r="12" spans="1:17" x14ac:dyDescent="0.25">
      <c r="A12">
        <v>5</v>
      </c>
      <c r="B12" t="s">
        <v>752</v>
      </c>
      <c r="E12" s="37">
        <v>11</v>
      </c>
      <c r="J12">
        <v>5</v>
      </c>
      <c r="K12" t="s">
        <v>831</v>
      </c>
      <c r="N12" s="37">
        <v>8</v>
      </c>
    </row>
    <row r="13" spans="1:17" x14ac:dyDescent="0.25">
      <c r="A13">
        <v>6</v>
      </c>
      <c r="B13" t="s">
        <v>673</v>
      </c>
      <c r="E13" s="37">
        <v>9</v>
      </c>
      <c r="J13">
        <v>6</v>
      </c>
      <c r="K13" t="s">
        <v>832</v>
      </c>
      <c r="N13" s="37">
        <v>6</v>
      </c>
      <c r="O13" s="5" t="s">
        <v>1236</v>
      </c>
      <c r="P13" s="5"/>
      <c r="Q13" s="5"/>
    </row>
    <row r="14" spans="1:17" x14ac:dyDescent="0.25">
      <c r="A14">
        <v>7</v>
      </c>
      <c r="B14" t="s">
        <v>1024</v>
      </c>
      <c r="E14" s="37">
        <v>7</v>
      </c>
      <c r="J14">
        <v>7</v>
      </c>
      <c r="K14" t="s">
        <v>1034</v>
      </c>
      <c r="N14" s="37">
        <v>4</v>
      </c>
      <c r="O14" s="5" t="s">
        <v>1238</v>
      </c>
      <c r="P14" s="5"/>
      <c r="Q14" s="5"/>
    </row>
    <row r="15" spans="1:17" x14ac:dyDescent="0.25">
      <c r="A15">
        <v>8</v>
      </c>
      <c r="B15" t="s">
        <v>877</v>
      </c>
      <c r="E15" s="37">
        <v>6</v>
      </c>
      <c r="N15" s="37"/>
    </row>
    <row r="16" spans="1:17" x14ac:dyDescent="0.25">
      <c r="A16">
        <v>9</v>
      </c>
      <c r="B16" t="s">
        <v>878</v>
      </c>
      <c r="E16" s="37">
        <v>5</v>
      </c>
    </row>
    <row r="17" spans="1:8" x14ac:dyDescent="0.25">
      <c r="A17">
        <v>10</v>
      </c>
      <c r="B17" t="s">
        <v>1025</v>
      </c>
      <c r="E17" s="37">
        <v>4</v>
      </c>
    </row>
    <row r="18" spans="1:8" x14ac:dyDescent="0.25">
      <c r="A18">
        <v>11</v>
      </c>
      <c r="B18" t="s">
        <v>1026</v>
      </c>
      <c r="E18" s="37">
        <v>3</v>
      </c>
    </row>
    <row r="19" spans="1:8" x14ac:dyDescent="0.25">
      <c r="A19">
        <v>12</v>
      </c>
      <c r="B19" t="s">
        <v>1027</v>
      </c>
      <c r="E19" s="37">
        <v>2</v>
      </c>
    </row>
    <row r="20" spans="1:8" x14ac:dyDescent="0.25">
      <c r="A20">
        <v>13</v>
      </c>
      <c r="B20" t="s">
        <v>1028</v>
      </c>
      <c r="E20" s="37">
        <v>1</v>
      </c>
    </row>
    <row r="21" spans="1:8" x14ac:dyDescent="0.25">
      <c r="A21">
        <v>14</v>
      </c>
      <c r="B21" t="s">
        <v>1029</v>
      </c>
      <c r="E21" s="37">
        <v>1</v>
      </c>
    </row>
    <row r="22" spans="1:8" x14ac:dyDescent="0.25">
      <c r="A22">
        <v>15</v>
      </c>
      <c r="B22" t="s">
        <v>883</v>
      </c>
      <c r="E22" s="37">
        <v>1</v>
      </c>
      <c r="F22" s="5" t="s">
        <v>1237</v>
      </c>
      <c r="G22" s="5"/>
      <c r="H22" s="5"/>
    </row>
    <row r="23" spans="1:8" x14ac:dyDescent="0.25">
      <c r="A23">
        <v>16</v>
      </c>
      <c r="B23" t="s">
        <v>696</v>
      </c>
      <c r="E23" s="37">
        <v>1</v>
      </c>
      <c r="F23" s="5" t="s">
        <v>1283</v>
      </c>
      <c r="G23" s="5"/>
      <c r="H23" s="5"/>
    </row>
  </sheetData>
  <hyperlinks>
    <hyperlink ref="F22:H22" location="'Мальчики до 12 лет'!A1" display="Вернуться к номинации М-12"/>
    <hyperlink ref="O13:Q13" location="'Девочки до 12 лет'!A1" display="Вернуться к номинации Д-12"/>
    <hyperlink ref="F23:H23" location="'Юноши до 14 лет'!A1" display="Вернуться к номинации Ю-14"/>
    <hyperlink ref="O14:Q14" location="'Девушки до 14 лет'!A1" display="Вернуться к номинации Д-14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37" workbookViewId="0">
      <selection activeCell="G65" sqref="G65"/>
    </sheetView>
  </sheetViews>
  <sheetFormatPr defaultRowHeight="15" x14ac:dyDescent="0.25"/>
  <sheetData>
    <row r="1" spans="1:17" ht="18.75" x14ac:dyDescent="0.3">
      <c r="A1" s="48" t="s">
        <v>1303</v>
      </c>
      <c r="B1" s="49"/>
      <c r="C1" s="49"/>
      <c r="D1" s="49"/>
      <c r="E1" s="49"/>
      <c r="F1" s="49"/>
      <c r="G1" s="49"/>
      <c r="H1" s="49"/>
      <c r="I1" s="49"/>
    </row>
    <row r="2" spans="1:17" ht="18.75" x14ac:dyDescent="0.3">
      <c r="A2" s="48" t="s">
        <v>1304</v>
      </c>
      <c r="B2" s="49"/>
      <c r="C2" s="49"/>
      <c r="D2" s="49"/>
      <c r="E2" s="49"/>
      <c r="F2" s="49"/>
      <c r="G2" s="49"/>
      <c r="H2" s="49"/>
      <c r="I2" s="49"/>
    </row>
    <row r="3" spans="1:17" ht="18.75" x14ac:dyDescent="0.3">
      <c r="A3" s="48" t="s">
        <v>1305</v>
      </c>
      <c r="B3" s="49"/>
      <c r="C3" s="49"/>
      <c r="D3" s="49"/>
      <c r="E3" s="49"/>
      <c r="F3" s="49"/>
      <c r="G3" s="49"/>
      <c r="H3" s="49"/>
      <c r="I3" s="49"/>
    </row>
    <row r="4" spans="1:17" x14ac:dyDescent="0.25">
      <c r="A4" s="35"/>
    </row>
    <row r="5" spans="1:17" ht="21" x14ac:dyDescent="0.35">
      <c r="A5" s="53" t="s">
        <v>986</v>
      </c>
      <c r="B5" s="54"/>
      <c r="C5" s="54"/>
      <c r="D5" s="54"/>
      <c r="E5" s="54"/>
      <c r="F5" s="54"/>
      <c r="G5" s="54"/>
      <c r="H5" s="54"/>
      <c r="I5" s="54"/>
      <c r="J5" s="53" t="s">
        <v>988</v>
      </c>
      <c r="K5" s="54"/>
      <c r="L5" s="54"/>
      <c r="M5" s="54"/>
      <c r="N5" s="54"/>
      <c r="O5" s="54"/>
    </row>
    <row r="6" spans="1:17" x14ac:dyDescent="0.25">
      <c r="A6" s="50" t="s">
        <v>1306</v>
      </c>
      <c r="B6" s="51"/>
      <c r="C6" s="51"/>
      <c r="D6" s="51"/>
      <c r="E6" s="51"/>
      <c r="F6" s="51"/>
      <c r="G6" s="51"/>
      <c r="H6" s="51"/>
      <c r="I6" s="51"/>
      <c r="J6" s="50" t="s">
        <v>1318</v>
      </c>
      <c r="K6" s="51"/>
      <c r="L6" s="51"/>
      <c r="M6" s="51"/>
      <c r="N6" s="51"/>
      <c r="O6" s="51"/>
      <c r="P6" s="51"/>
    </row>
    <row r="8" spans="1:17" x14ac:dyDescent="0.25">
      <c r="A8">
        <v>1</v>
      </c>
      <c r="B8" t="s">
        <v>95</v>
      </c>
      <c r="E8" s="37">
        <v>29</v>
      </c>
      <c r="J8">
        <v>1</v>
      </c>
      <c r="K8" t="s">
        <v>1319</v>
      </c>
      <c r="N8" s="37">
        <v>26</v>
      </c>
    </row>
    <row r="9" spans="1:17" x14ac:dyDescent="0.25">
      <c r="A9">
        <v>2</v>
      </c>
      <c r="B9" t="s">
        <v>198</v>
      </c>
      <c r="E9" s="37">
        <v>23</v>
      </c>
      <c r="J9">
        <v>2</v>
      </c>
      <c r="K9" t="s">
        <v>69</v>
      </c>
      <c r="N9" s="37">
        <v>20</v>
      </c>
    </row>
    <row r="10" spans="1:17" x14ac:dyDescent="0.25">
      <c r="A10">
        <v>3</v>
      </c>
      <c r="B10" t="s">
        <v>143</v>
      </c>
      <c r="E10" s="37">
        <v>18</v>
      </c>
      <c r="J10">
        <v>3</v>
      </c>
      <c r="K10" t="s">
        <v>1320</v>
      </c>
      <c r="N10" s="37">
        <v>15</v>
      </c>
    </row>
    <row r="11" spans="1:17" x14ac:dyDescent="0.25">
      <c r="A11">
        <v>4</v>
      </c>
      <c r="B11" t="s">
        <v>1307</v>
      </c>
      <c r="E11" s="37">
        <v>14</v>
      </c>
      <c r="J11">
        <v>4</v>
      </c>
      <c r="K11" t="s">
        <v>1321</v>
      </c>
      <c r="N11" s="37">
        <v>11</v>
      </c>
      <c r="O11" s="5"/>
      <c r="P11" s="5"/>
      <c r="Q11" s="5"/>
    </row>
    <row r="12" spans="1:17" x14ac:dyDescent="0.25">
      <c r="A12">
        <v>5</v>
      </c>
      <c r="B12" t="s">
        <v>1308</v>
      </c>
      <c r="E12" s="37">
        <v>11</v>
      </c>
      <c r="J12">
        <v>5</v>
      </c>
      <c r="K12" t="s">
        <v>1322</v>
      </c>
      <c r="N12" s="37">
        <v>8</v>
      </c>
    </row>
    <row r="13" spans="1:17" x14ac:dyDescent="0.25">
      <c r="A13">
        <v>6</v>
      </c>
      <c r="B13" t="s">
        <v>1309</v>
      </c>
      <c r="E13" s="37">
        <v>9</v>
      </c>
      <c r="J13">
        <v>6</v>
      </c>
      <c r="K13" t="s">
        <v>1323</v>
      </c>
      <c r="N13" s="37">
        <v>6</v>
      </c>
    </row>
    <row r="14" spans="1:17" x14ac:dyDescent="0.25">
      <c r="A14">
        <v>7</v>
      </c>
      <c r="B14" t="s">
        <v>232</v>
      </c>
      <c r="E14" s="37">
        <v>7</v>
      </c>
      <c r="J14">
        <v>7</v>
      </c>
      <c r="K14" t="s">
        <v>1324</v>
      </c>
      <c r="N14" s="37">
        <v>4</v>
      </c>
      <c r="O14" s="5" t="s">
        <v>1229</v>
      </c>
      <c r="P14" s="5"/>
      <c r="Q14" s="5"/>
    </row>
    <row r="15" spans="1:17" x14ac:dyDescent="0.25">
      <c r="A15">
        <v>8</v>
      </c>
      <c r="B15" t="s">
        <v>228</v>
      </c>
      <c r="E15" s="37">
        <v>6</v>
      </c>
      <c r="N15" s="37"/>
    </row>
    <row r="16" spans="1:17" x14ac:dyDescent="0.25">
      <c r="A16">
        <v>9</v>
      </c>
      <c r="B16" t="s">
        <v>1310</v>
      </c>
      <c r="E16" s="37">
        <v>5</v>
      </c>
      <c r="N16" s="37"/>
    </row>
    <row r="17" spans="1:16" x14ac:dyDescent="0.25">
      <c r="A17">
        <v>10</v>
      </c>
      <c r="B17" t="s">
        <v>170</v>
      </c>
      <c r="E17" s="37">
        <v>4</v>
      </c>
      <c r="F17" s="5"/>
      <c r="G17" s="5"/>
      <c r="H17" s="5"/>
      <c r="N17" s="37"/>
    </row>
    <row r="18" spans="1:16" x14ac:dyDescent="0.25">
      <c r="A18">
        <v>11</v>
      </c>
      <c r="B18" t="s">
        <v>1311</v>
      </c>
      <c r="E18" s="37">
        <v>3</v>
      </c>
      <c r="F18" s="5"/>
      <c r="G18" s="5"/>
      <c r="H18" s="5"/>
      <c r="N18" s="37"/>
    </row>
    <row r="19" spans="1:16" x14ac:dyDescent="0.25">
      <c r="A19">
        <v>12</v>
      </c>
      <c r="B19" t="s">
        <v>1312</v>
      </c>
      <c r="E19" s="37">
        <v>2</v>
      </c>
      <c r="F19" s="5"/>
      <c r="G19" s="5"/>
      <c r="H19" s="5"/>
      <c r="N19" s="37"/>
    </row>
    <row r="20" spans="1:16" x14ac:dyDescent="0.25">
      <c r="A20">
        <v>13</v>
      </c>
      <c r="B20" t="s">
        <v>171</v>
      </c>
      <c r="E20" s="37">
        <v>2</v>
      </c>
      <c r="N20" s="37"/>
    </row>
    <row r="21" spans="1:16" x14ac:dyDescent="0.25">
      <c r="A21">
        <v>14</v>
      </c>
      <c r="B21" t="s">
        <v>1313</v>
      </c>
      <c r="E21" s="37">
        <v>2</v>
      </c>
      <c r="N21" s="37"/>
    </row>
    <row r="22" spans="1:16" x14ac:dyDescent="0.25">
      <c r="A22">
        <v>15</v>
      </c>
      <c r="B22" t="s">
        <v>1314</v>
      </c>
      <c r="E22" s="37">
        <v>2</v>
      </c>
      <c r="N22" s="37"/>
    </row>
    <row r="23" spans="1:16" x14ac:dyDescent="0.25">
      <c r="A23">
        <v>16</v>
      </c>
      <c r="B23" t="s">
        <v>1315</v>
      </c>
      <c r="E23" s="37">
        <v>1</v>
      </c>
      <c r="N23" s="37"/>
    </row>
    <row r="24" spans="1:16" x14ac:dyDescent="0.25">
      <c r="A24">
        <v>17</v>
      </c>
      <c r="B24" t="s">
        <v>124</v>
      </c>
      <c r="E24" s="37">
        <v>1</v>
      </c>
      <c r="N24" s="37"/>
    </row>
    <row r="25" spans="1:16" x14ac:dyDescent="0.25">
      <c r="A25">
        <v>18</v>
      </c>
      <c r="B25" t="s">
        <v>1316</v>
      </c>
      <c r="E25" s="37">
        <v>1</v>
      </c>
      <c r="N25" s="37"/>
    </row>
    <row r="26" spans="1:16" x14ac:dyDescent="0.25">
      <c r="A26">
        <v>19</v>
      </c>
      <c r="B26" t="s">
        <v>1317</v>
      </c>
      <c r="E26" s="37">
        <v>1</v>
      </c>
      <c r="N26" s="37"/>
    </row>
    <row r="27" spans="1:16" x14ac:dyDescent="0.25">
      <c r="A27">
        <v>20</v>
      </c>
      <c r="B27" t="s">
        <v>164</v>
      </c>
      <c r="E27" s="37">
        <v>1</v>
      </c>
      <c r="F27" s="5" t="s">
        <v>1233</v>
      </c>
      <c r="G27" s="5"/>
      <c r="H27" s="5"/>
      <c r="N27" s="37"/>
    </row>
    <row r="28" spans="1:16" x14ac:dyDescent="0.25">
      <c r="E28" s="37"/>
      <c r="N28" s="37"/>
    </row>
    <row r="29" spans="1:16" x14ac:dyDescent="0.25">
      <c r="E29" s="37"/>
      <c r="N29" s="37"/>
    </row>
    <row r="30" spans="1:16" ht="21" x14ac:dyDescent="0.35">
      <c r="A30" s="53" t="s">
        <v>991</v>
      </c>
      <c r="C30" s="54"/>
      <c r="D30" s="54"/>
      <c r="E30" s="55"/>
      <c r="F30" s="54"/>
      <c r="G30" s="54"/>
      <c r="H30" s="54"/>
      <c r="I30" s="54"/>
      <c r="J30" s="53" t="s">
        <v>993</v>
      </c>
      <c r="K30" s="54"/>
      <c r="L30" s="54"/>
      <c r="M30" s="54"/>
      <c r="N30" s="55"/>
      <c r="O30" s="49"/>
    </row>
    <row r="31" spans="1:16" ht="21" x14ac:dyDescent="0.35">
      <c r="A31" s="50" t="s">
        <v>1085</v>
      </c>
      <c r="B31" s="54"/>
      <c r="C31" s="51"/>
      <c r="D31" s="51"/>
      <c r="E31" s="52"/>
      <c r="F31" s="51"/>
      <c r="G31" s="51"/>
      <c r="H31" s="51"/>
      <c r="I31" s="51"/>
      <c r="J31" s="50" t="s">
        <v>1145</v>
      </c>
      <c r="K31" s="51"/>
      <c r="L31" s="51"/>
      <c r="M31" s="51"/>
      <c r="N31" s="52"/>
      <c r="O31" s="51"/>
      <c r="P31" s="51"/>
    </row>
    <row r="32" spans="1:16" x14ac:dyDescent="0.25">
      <c r="B32" s="51"/>
      <c r="E32" s="37"/>
      <c r="N32" s="37"/>
    </row>
    <row r="33" spans="1:17" x14ac:dyDescent="0.25">
      <c r="A33">
        <v>1</v>
      </c>
      <c r="B33" t="s">
        <v>497</v>
      </c>
      <c r="E33" s="37">
        <v>29</v>
      </c>
      <c r="J33">
        <v>1</v>
      </c>
      <c r="K33" t="s">
        <v>1338</v>
      </c>
      <c r="N33" s="37">
        <v>25</v>
      </c>
    </row>
    <row r="34" spans="1:17" x14ac:dyDescent="0.25">
      <c r="A34">
        <v>2</v>
      </c>
      <c r="B34" t="s">
        <v>594</v>
      </c>
      <c r="E34" s="37">
        <v>23</v>
      </c>
      <c r="J34">
        <v>2</v>
      </c>
      <c r="K34" t="s">
        <v>1339</v>
      </c>
      <c r="N34" s="37">
        <v>19</v>
      </c>
    </row>
    <row r="35" spans="1:17" x14ac:dyDescent="0.25">
      <c r="A35">
        <v>3</v>
      </c>
      <c r="B35" t="s">
        <v>399</v>
      </c>
      <c r="E35" s="37">
        <v>18</v>
      </c>
      <c r="J35">
        <v>3</v>
      </c>
      <c r="K35" t="s">
        <v>324</v>
      </c>
      <c r="N35" s="37">
        <v>14</v>
      </c>
    </row>
    <row r="36" spans="1:17" x14ac:dyDescent="0.25">
      <c r="A36">
        <v>4</v>
      </c>
      <c r="B36" t="s">
        <v>1325</v>
      </c>
      <c r="E36" s="37">
        <v>14</v>
      </c>
      <c r="J36">
        <v>4</v>
      </c>
      <c r="K36" t="s">
        <v>1340</v>
      </c>
      <c r="N36" s="37">
        <v>10</v>
      </c>
    </row>
    <row r="37" spans="1:17" x14ac:dyDescent="0.25">
      <c r="A37">
        <v>5</v>
      </c>
      <c r="B37" t="s">
        <v>1326</v>
      </c>
      <c r="E37" s="37">
        <v>11</v>
      </c>
      <c r="J37">
        <v>5</v>
      </c>
      <c r="K37" t="s">
        <v>1341</v>
      </c>
      <c r="N37" s="37">
        <v>7</v>
      </c>
      <c r="O37" s="5" t="s">
        <v>1234</v>
      </c>
      <c r="P37" s="5"/>
      <c r="Q37" s="5"/>
    </row>
    <row r="38" spans="1:17" x14ac:dyDescent="0.25">
      <c r="A38">
        <v>6</v>
      </c>
      <c r="B38" t="s">
        <v>1327</v>
      </c>
      <c r="E38" s="37">
        <v>9</v>
      </c>
      <c r="N38" s="37"/>
    </row>
    <row r="39" spans="1:17" x14ac:dyDescent="0.25">
      <c r="A39">
        <v>7</v>
      </c>
      <c r="B39" t="s">
        <v>1328</v>
      </c>
      <c r="E39" s="37">
        <v>7</v>
      </c>
      <c r="N39" s="37"/>
    </row>
    <row r="40" spans="1:17" x14ac:dyDescent="0.25">
      <c r="A40">
        <v>8</v>
      </c>
      <c r="B40" t="s">
        <v>1329</v>
      </c>
      <c r="E40" s="37">
        <v>6</v>
      </c>
      <c r="N40" s="37"/>
    </row>
    <row r="41" spans="1:17" x14ac:dyDescent="0.25">
      <c r="A41">
        <v>9</v>
      </c>
      <c r="B41" t="s">
        <v>1330</v>
      </c>
      <c r="E41" s="37">
        <v>5</v>
      </c>
      <c r="F41" s="5"/>
      <c r="G41" s="5"/>
      <c r="H41" s="5"/>
      <c r="N41" s="37"/>
    </row>
    <row r="42" spans="1:17" x14ac:dyDescent="0.25">
      <c r="A42">
        <v>10</v>
      </c>
      <c r="B42" t="s">
        <v>1331</v>
      </c>
      <c r="E42" s="37">
        <v>4</v>
      </c>
      <c r="N42" s="37"/>
    </row>
    <row r="43" spans="1:17" x14ac:dyDescent="0.25">
      <c r="A43">
        <v>11</v>
      </c>
      <c r="B43" t="s">
        <v>1332</v>
      </c>
      <c r="E43" s="37">
        <v>3</v>
      </c>
      <c r="N43" s="37"/>
    </row>
    <row r="44" spans="1:17" x14ac:dyDescent="0.25">
      <c r="A44">
        <v>12</v>
      </c>
      <c r="B44" t="s">
        <v>396</v>
      </c>
      <c r="E44" s="37">
        <v>2</v>
      </c>
      <c r="N44" s="37"/>
    </row>
    <row r="45" spans="1:17" x14ac:dyDescent="0.25">
      <c r="A45">
        <v>13</v>
      </c>
      <c r="B45" t="s">
        <v>1333</v>
      </c>
      <c r="E45" s="37">
        <v>2</v>
      </c>
      <c r="N45" s="37"/>
    </row>
    <row r="46" spans="1:17" x14ac:dyDescent="0.25">
      <c r="A46">
        <v>14</v>
      </c>
      <c r="B46" t="s">
        <v>1334</v>
      </c>
      <c r="E46" s="37">
        <v>1</v>
      </c>
      <c r="N46" s="37"/>
    </row>
    <row r="47" spans="1:17" x14ac:dyDescent="0.25">
      <c r="A47">
        <v>15</v>
      </c>
      <c r="B47" t="s">
        <v>1335</v>
      </c>
      <c r="E47" s="37">
        <v>1</v>
      </c>
      <c r="N47" s="37"/>
    </row>
    <row r="48" spans="1:17" x14ac:dyDescent="0.25">
      <c r="A48">
        <v>16</v>
      </c>
      <c r="B48" t="s">
        <v>1336</v>
      </c>
      <c r="E48" s="37">
        <v>1</v>
      </c>
      <c r="N48" s="37"/>
    </row>
    <row r="49" spans="1:17" x14ac:dyDescent="0.25">
      <c r="A49">
        <v>17</v>
      </c>
      <c r="B49" t="s">
        <v>1337</v>
      </c>
      <c r="E49" s="37">
        <v>1</v>
      </c>
      <c r="F49" s="5" t="s">
        <v>1235</v>
      </c>
      <c r="G49" s="5"/>
      <c r="H49" s="5"/>
      <c r="N49" s="37"/>
    </row>
    <row r="50" spans="1:17" x14ac:dyDescent="0.25">
      <c r="E50" s="37"/>
      <c r="N50" s="37"/>
    </row>
    <row r="51" spans="1:17" x14ac:dyDescent="0.25">
      <c r="E51" s="37"/>
      <c r="N51" s="37"/>
    </row>
    <row r="52" spans="1:17" ht="21" x14ac:dyDescent="0.35">
      <c r="A52" s="53" t="s">
        <v>996</v>
      </c>
      <c r="C52" s="54"/>
      <c r="D52" s="54"/>
      <c r="E52" s="55"/>
      <c r="F52" s="54"/>
      <c r="G52" s="54"/>
      <c r="H52" s="54"/>
      <c r="I52" s="54"/>
      <c r="J52" s="53"/>
      <c r="K52" s="54"/>
      <c r="L52" s="54"/>
      <c r="M52" s="54"/>
      <c r="N52" s="55"/>
      <c r="O52" s="54"/>
    </row>
    <row r="53" spans="1:17" ht="21" x14ac:dyDescent="0.35">
      <c r="A53" s="50" t="s">
        <v>1342</v>
      </c>
      <c r="B53" s="54"/>
      <c r="C53" s="51"/>
      <c r="D53" s="51"/>
      <c r="E53" s="52"/>
      <c r="F53" s="51"/>
      <c r="G53" s="51"/>
      <c r="H53" s="51"/>
      <c r="I53" s="51"/>
      <c r="J53" s="50"/>
      <c r="K53" s="51"/>
      <c r="L53" s="51"/>
      <c r="M53" s="51"/>
      <c r="N53" s="52"/>
      <c r="O53" s="51"/>
      <c r="P53" s="51"/>
      <c r="Q53" s="51"/>
    </row>
    <row r="54" spans="1:17" x14ac:dyDescent="0.25">
      <c r="B54" s="51"/>
      <c r="E54" s="37"/>
      <c r="N54" s="37"/>
    </row>
    <row r="55" spans="1:17" x14ac:dyDescent="0.25">
      <c r="A55">
        <v>1</v>
      </c>
      <c r="B55" t="s">
        <v>742</v>
      </c>
      <c r="E55" s="37">
        <v>27</v>
      </c>
      <c r="N55" s="37"/>
    </row>
    <row r="56" spans="1:17" x14ac:dyDescent="0.25">
      <c r="A56">
        <v>2</v>
      </c>
      <c r="B56" t="s">
        <v>766</v>
      </c>
      <c r="E56" s="37">
        <v>21</v>
      </c>
      <c r="N56" s="37"/>
    </row>
    <row r="57" spans="1:17" x14ac:dyDescent="0.25">
      <c r="A57">
        <v>3</v>
      </c>
      <c r="B57" t="s">
        <v>1343</v>
      </c>
      <c r="E57" s="37">
        <v>16</v>
      </c>
      <c r="N57" s="37"/>
    </row>
    <row r="58" spans="1:17" x14ac:dyDescent="0.25">
      <c r="A58">
        <v>4</v>
      </c>
      <c r="B58" t="s">
        <v>816</v>
      </c>
      <c r="E58" s="37">
        <v>12</v>
      </c>
      <c r="N58" s="37"/>
      <c r="O58" s="5"/>
      <c r="P58" s="5"/>
      <c r="Q58" s="5"/>
    </row>
    <row r="59" spans="1:17" x14ac:dyDescent="0.25">
      <c r="A59">
        <v>5</v>
      </c>
      <c r="B59" t="s">
        <v>1344</v>
      </c>
      <c r="E59" s="37">
        <v>9</v>
      </c>
      <c r="N59" s="37"/>
    </row>
    <row r="60" spans="1:17" x14ac:dyDescent="0.25">
      <c r="A60">
        <v>6</v>
      </c>
      <c r="B60" t="s">
        <v>1345</v>
      </c>
      <c r="E60" s="37">
        <v>7</v>
      </c>
      <c r="N60" s="37"/>
    </row>
    <row r="61" spans="1:17" x14ac:dyDescent="0.25">
      <c r="A61">
        <v>7</v>
      </c>
      <c r="B61" t="s">
        <v>1346</v>
      </c>
      <c r="E61" s="37">
        <v>5</v>
      </c>
      <c r="F61" s="5"/>
      <c r="G61" s="5"/>
      <c r="H61" s="5"/>
      <c r="N61" s="37"/>
    </row>
    <row r="62" spans="1:17" x14ac:dyDescent="0.25">
      <c r="A62">
        <v>8</v>
      </c>
      <c r="B62" t="s">
        <v>1347</v>
      </c>
      <c r="E62" s="37">
        <v>4</v>
      </c>
      <c r="N62" s="37"/>
    </row>
    <row r="63" spans="1:17" x14ac:dyDescent="0.25">
      <c r="A63">
        <v>9</v>
      </c>
      <c r="B63" t="s">
        <v>1348</v>
      </c>
      <c r="E63" s="37">
        <v>3</v>
      </c>
      <c r="N63" s="37"/>
    </row>
    <row r="64" spans="1:17" x14ac:dyDescent="0.25">
      <c r="A64">
        <v>10</v>
      </c>
      <c r="B64" t="s">
        <v>1349</v>
      </c>
      <c r="E64" s="37">
        <v>2</v>
      </c>
      <c r="N64" s="37"/>
    </row>
    <row r="65" spans="1:17" x14ac:dyDescent="0.25">
      <c r="A65">
        <v>11</v>
      </c>
      <c r="B65" t="s">
        <v>1350</v>
      </c>
      <c r="E65" s="37">
        <v>1</v>
      </c>
      <c r="F65" s="5" t="s">
        <v>1237</v>
      </c>
      <c r="G65" s="5"/>
      <c r="H65" s="5"/>
      <c r="N65" s="37"/>
    </row>
    <row r="66" spans="1:17" x14ac:dyDescent="0.25">
      <c r="E66" s="37"/>
      <c r="N66" s="37"/>
    </row>
    <row r="67" spans="1:17" x14ac:dyDescent="0.25">
      <c r="E67" s="37"/>
      <c r="N67" s="37"/>
    </row>
    <row r="68" spans="1:17" ht="21" x14ac:dyDescent="0.35">
      <c r="A68" s="53" t="s">
        <v>1056</v>
      </c>
      <c r="C68" s="54"/>
      <c r="D68" s="54"/>
      <c r="E68" s="55"/>
      <c r="F68" s="54"/>
      <c r="G68" s="54"/>
      <c r="H68" s="54"/>
      <c r="I68" s="54"/>
      <c r="J68" s="53" t="s">
        <v>1057</v>
      </c>
      <c r="K68" s="54"/>
      <c r="L68" s="54"/>
      <c r="M68" s="54"/>
      <c r="N68" s="55"/>
      <c r="O68" s="54"/>
      <c r="P68" s="54"/>
    </row>
    <row r="69" spans="1:17" x14ac:dyDescent="0.25">
      <c r="A69" s="50" t="s">
        <v>1351</v>
      </c>
      <c r="C69" s="51"/>
      <c r="D69" s="51"/>
      <c r="E69" s="52"/>
      <c r="F69" s="51"/>
      <c r="G69" s="51"/>
      <c r="H69" s="51"/>
      <c r="I69" s="51"/>
      <c r="J69" s="50" t="s">
        <v>1038</v>
      </c>
      <c r="K69" s="51"/>
      <c r="L69" s="51"/>
      <c r="M69" s="51"/>
      <c r="N69" s="52"/>
      <c r="O69" s="51"/>
      <c r="P69" s="51"/>
      <c r="Q69" s="51"/>
    </row>
    <row r="70" spans="1:17" ht="21" x14ac:dyDescent="0.35">
      <c r="B70" s="54"/>
      <c r="E70" s="37"/>
      <c r="N70" s="37"/>
    </row>
    <row r="71" spans="1:17" x14ac:dyDescent="0.25">
      <c r="A71">
        <v>1</v>
      </c>
      <c r="B71" t="s">
        <v>932</v>
      </c>
      <c r="E71" s="37">
        <v>25</v>
      </c>
      <c r="J71">
        <v>1</v>
      </c>
      <c r="K71" t="s">
        <v>618</v>
      </c>
      <c r="N71" s="37">
        <v>25</v>
      </c>
    </row>
    <row r="72" spans="1:17" x14ac:dyDescent="0.25">
      <c r="A72">
        <v>2</v>
      </c>
      <c r="B72" t="s">
        <v>1352</v>
      </c>
      <c r="E72" s="37">
        <v>19</v>
      </c>
      <c r="J72">
        <v>2</v>
      </c>
      <c r="K72" t="s">
        <v>1354</v>
      </c>
      <c r="N72" s="37">
        <v>19</v>
      </c>
      <c r="O72" s="5" t="s">
        <v>1236</v>
      </c>
      <c r="P72" s="5"/>
      <c r="Q72" s="5"/>
    </row>
    <row r="73" spans="1:17" x14ac:dyDescent="0.25">
      <c r="A73">
        <v>3</v>
      </c>
      <c r="B73" t="s">
        <v>1353</v>
      </c>
      <c r="E73" s="37">
        <v>14</v>
      </c>
      <c r="F73" s="5" t="s">
        <v>1283</v>
      </c>
      <c r="G73" s="5"/>
      <c r="H73" s="5"/>
      <c r="J73">
        <v>3</v>
      </c>
      <c r="K73" t="s">
        <v>841</v>
      </c>
      <c r="N73" s="37">
        <v>14</v>
      </c>
      <c r="O73" s="5" t="s">
        <v>1238</v>
      </c>
      <c r="P73" s="5"/>
      <c r="Q73" s="5"/>
    </row>
    <row r="74" spans="1:17" x14ac:dyDescent="0.25">
      <c r="E74" s="37"/>
      <c r="N74" s="37"/>
    </row>
    <row r="75" spans="1:17" x14ac:dyDescent="0.25">
      <c r="E75" s="37"/>
      <c r="N75" s="37"/>
      <c r="O75" s="5"/>
      <c r="P75" s="5"/>
      <c r="Q75" s="5"/>
    </row>
    <row r="76" spans="1:17" x14ac:dyDescent="0.25">
      <c r="E76" s="37"/>
      <c r="N76" s="37"/>
    </row>
    <row r="77" spans="1:17" x14ac:dyDescent="0.25">
      <c r="E77" s="37"/>
      <c r="F77" s="5"/>
      <c r="G77" s="5"/>
      <c r="H77" s="5"/>
      <c r="N77" s="37"/>
    </row>
    <row r="78" spans="1:17" x14ac:dyDescent="0.25">
      <c r="E78" s="37"/>
      <c r="N78" s="37"/>
    </row>
  </sheetData>
  <hyperlinks>
    <hyperlink ref="O37:Q37" location="'Девочки до 10 лет'!A1" display="Вернуться к номинации Д-10"/>
    <hyperlink ref="F27:H27" location="'Мальчики до 8 лет'!A1" display="Вернуться к номинации М-8"/>
    <hyperlink ref="O14:Q14" location="'Девочки до 8 лет'!A1" display="Вернуться к номинации Д-8"/>
    <hyperlink ref="F65:H65" location="'Мальчики до 12 лет'!A1" display="Вернуться к номинации М-12"/>
    <hyperlink ref="F73:H73" location="'Юноши до 14 лет'!A1" display="Вернуться к номинации Ю-14"/>
    <hyperlink ref="O73:Q73" location="'Девушки до 14 лет'!A1" display="Вернуться к номинации Д-14"/>
    <hyperlink ref="F49:H49" location="'Мальчики до 10 лет'!A1" display="Вернуться к номинации М-10"/>
    <hyperlink ref="O72:Q72" location="'Девочки до 12 лет'!A1" display="Вернуться к номинации Д-12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opLeftCell="A172" workbookViewId="0">
      <selection activeCell="B190" sqref="B190"/>
    </sheetView>
  </sheetViews>
  <sheetFormatPr defaultRowHeight="15" x14ac:dyDescent="0.25"/>
  <cols>
    <col min="1" max="1" width="10" customWidth="1"/>
    <col min="2" max="2" width="24.42578125" customWidth="1"/>
    <col min="3" max="3" width="7.5703125" customWidth="1"/>
    <col min="4" max="4" width="24.7109375" customWidth="1"/>
    <col min="5" max="5" width="10.5703125" customWidth="1"/>
    <col min="6" max="6" width="12.42578125" customWidth="1"/>
    <col min="7" max="7" width="12.28515625" customWidth="1"/>
    <col min="8" max="8" width="12.7109375" customWidth="1"/>
    <col min="9" max="9" width="27.28515625" customWidth="1"/>
    <col min="10" max="10" width="23" customWidth="1"/>
    <col min="11" max="11" width="12" customWidth="1"/>
    <col min="12" max="12" width="13.5703125" customWidth="1"/>
    <col min="13" max="13" width="14.140625" customWidth="1"/>
    <col min="14" max="14" width="13.42578125" customWidth="1"/>
  </cols>
  <sheetData>
    <row r="1" spans="1:15" ht="22.5" x14ac:dyDescent="0.25">
      <c r="A1" s="74" t="s">
        <v>370</v>
      </c>
      <c r="B1" s="75"/>
      <c r="C1" s="75"/>
      <c r="D1" s="75"/>
      <c r="E1" s="75"/>
      <c r="F1" s="75"/>
      <c r="G1" s="75"/>
      <c r="H1" s="75"/>
      <c r="I1" s="75"/>
    </row>
    <row r="2" spans="1:15" x14ac:dyDescent="0.25">
      <c r="A2" s="3"/>
    </row>
    <row r="3" spans="1:15" ht="57" customHeight="1" x14ac:dyDescent="0.25">
      <c r="A3" s="76" t="s">
        <v>6</v>
      </c>
      <c r="B3" s="23" t="s">
        <v>13</v>
      </c>
      <c r="C3" s="23" t="s">
        <v>14</v>
      </c>
      <c r="D3" s="23" t="s">
        <v>15</v>
      </c>
      <c r="E3" s="76" t="s">
        <v>10</v>
      </c>
      <c r="F3" s="76"/>
      <c r="G3" s="76"/>
      <c r="H3" s="76"/>
      <c r="I3" s="76"/>
      <c r="J3" s="23" t="s">
        <v>12</v>
      </c>
    </row>
    <row r="4" spans="1:15" ht="50.25" customHeight="1" x14ac:dyDescent="0.25">
      <c r="A4" s="76"/>
      <c r="B4" s="23"/>
      <c r="C4" s="23"/>
      <c r="D4" s="23"/>
      <c r="E4" s="23" t="s">
        <v>16</v>
      </c>
      <c r="F4" s="23" t="s">
        <v>17</v>
      </c>
      <c r="G4" s="23" t="s">
        <v>18</v>
      </c>
      <c r="H4" s="23" t="s">
        <v>19</v>
      </c>
      <c r="I4" s="9" t="s">
        <v>11</v>
      </c>
      <c r="J4" s="23"/>
    </row>
    <row r="5" spans="1:15" x14ac:dyDescent="0.25">
      <c r="A5" s="19">
        <v>1</v>
      </c>
      <c r="B5" s="18" t="s">
        <v>428</v>
      </c>
      <c r="C5" s="8">
        <v>2002</v>
      </c>
      <c r="D5" s="18" t="s">
        <v>32</v>
      </c>
      <c r="E5" s="10">
        <v>29</v>
      </c>
      <c r="F5" s="10">
        <v>29</v>
      </c>
      <c r="G5" s="10">
        <v>29</v>
      </c>
      <c r="H5" s="8"/>
      <c r="I5" s="9">
        <f>IF(COUNT(E5:H5)&gt;3,SUMIF(E5:H5,"&gt;="&amp;LARGE(E5:H5,3)),SUM(E5:H5))</f>
        <v>87</v>
      </c>
      <c r="J5" s="69" t="s">
        <v>1358</v>
      </c>
    </row>
    <row r="6" spans="1:15" x14ac:dyDescent="0.25">
      <c r="A6" s="18">
        <v>2</v>
      </c>
      <c r="B6" s="18" t="s">
        <v>497</v>
      </c>
      <c r="C6" s="8">
        <v>2001</v>
      </c>
      <c r="D6" s="18" t="s">
        <v>498</v>
      </c>
      <c r="E6" s="10">
        <v>28</v>
      </c>
      <c r="F6" s="10">
        <v>26</v>
      </c>
      <c r="G6" s="28">
        <v>29</v>
      </c>
      <c r="H6" s="10">
        <v>25</v>
      </c>
      <c r="I6" s="9">
        <f>IF(COUNT(E6:H6)&gt;3,SUMIF(E6:H6,"&gt;="&amp;LARGE(E6:H6,3)),SUM(E6:H6))</f>
        <v>83</v>
      </c>
      <c r="J6" s="8" t="s">
        <v>1359</v>
      </c>
      <c r="K6" s="64"/>
      <c r="L6" s="64"/>
      <c r="M6" s="64"/>
      <c r="N6" s="64"/>
      <c r="O6" s="64"/>
    </row>
    <row r="7" spans="1:15" x14ac:dyDescent="0.25">
      <c r="A7" s="18">
        <v>3</v>
      </c>
      <c r="B7" s="18" t="s">
        <v>371</v>
      </c>
      <c r="C7" s="8">
        <v>2002</v>
      </c>
      <c r="D7" s="18" t="s">
        <v>357</v>
      </c>
      <c r="E7" s="10">
        <v>27</v>
      </c>
      <c r="F7" s="10">
        <v>27</v>
      </c>
      <c r="G7" s="10">
        <v>29</v>
      </c>
      <c r="H7" s="10">
        <v>27</v>
      </c>
      <c r="I7" s="9">
        <f>83</f>
        <v>83</v>
      </c>
      <c r="J7" s="8" t="s">
        <v>1360</v>
      </c>
      <c r="K7" s="64"/>
      <c r="L7" s="64"/>
      <c r="M7" s="64"/>
      <c r="N7" s="64"/>
      <c r="O7" s="64"/>
    </row>
    <row r="8" spans="1:15" x14ac:dyDescent="0.25">
      <c r="A8" s="18">
        <v>4</v>
      </c>
      <c r="B8" s="18" t="s">
        <v>405</v>
      </c>
      <c r="C8" s="8">
        <v>2002</v>
      </c>
      <c r="D8" s="18" t="s">
        <v>118</v>
      </c>
      <c r="E8" s="10">
        <v>28</v>
      </c>
      <c r="F8" s="10">
        <v>21</v>
      </c>
      <c r="G8" s="10">
        <v>29</v>
      </c>
      <c r="H8" s="8"/>
      <c r="I8" s="9">
        <f t="shared" ref="I8:I71" si="0">IF(COUNT(E8:H8)&gt;3,SUMIF(E8:H8,"&gt;="&amp;LARGE(E8:H8,3)),SUM(E8:H8))</f>
        <v>78</v>
      </c>
      <c r="J8" s="8">
        <v>4</v>
      </c>
    </row>
    <row r="9" spans="1:15" x14ac:dyDescent="0.25">
      <c r="A9" s="18">
        <v>5</v>
      </c>
      <c r="B9" s="18" t="s">
        <v>399</v>
      </c>
      <c r="C9" s="8">
        <v>2001</v>
      </c>
      <c r="D9" s="18" t="s">
        <v>125</v>
      </c>
      <c r="E9" s="10">
        <v>26</v>
      </c>
      <c r="F9" s="10">
        <v>27</v>
      </c>
      <c r="G9" s="10">
        <v>14</v>
      </c>
      <c r="H9" s="28">
        <v>18</v>
      </c>
      <c r="I9" s="9">
        <f t="shared" si="0"/>
        <v>71</v>
      </c>
      <c r="J9" s="8">
        <v>5</v>
      </c>
    </row>
    <row r="10" spans="1:15" x14ac:dyDescent="0.25">
      <c r="A10" s="18">
        <v>6</v>
      </c>
      <c r="B10" s="18" t="s">
        <v>381</v>
      </c>
      <c r="C10" s="8">
        <v>2001</v>
      </c>
      <c r="D10" s="18" t="s">
        <v>132</v>
      </c>
      <c r="E10" s="10">
        <v>27</v>
      </c>
      <c r="F10" s="10">
        <v>17</v>
      </c>
      <c r="G10" s="10">
        <v>15</v>
      </c>
      <c r="H10" s="10">
        <v>14</v>
      </c>
      <c r="I10" s="9">
        <f t="shared" si="0"/>
        <v>59</v>
      </c>
      <c r="J10" s="8">
        <v>6</v>
      </c>
    </row>
    <row r="11" spans="1:15" x14ac:dyDescent="0.25">
      <c r="A11" s="18">
        <v>7</v>
      </c>
      <c r="B11" s="18" t="s">
        <v>394</v>
      </c>
      <c r="C11" s="8">
        <v>2001</v>
      </c>
      <c r="D11" s="18" t="s">
        <v>264</v>
      </c>
      <c r="E11" s="10">
        <v>15</v>
      </c>
      <c r="F11" s="10">
        <v>14</v>
      </c>
      <c r="G11" s="10">
        <v>29</v>
      </c>
      <c r="H11" s="8"/>
      <c r="I11" s="9">
        <f t="shared" si="0"/>
        <v>58</v>
      </c>
      <c r="J11" s="8">
        <v>7</v>
      </c>
    </row>
    <row r="12" spans="1:15" x14ac:dyDescent="0.25">
      <c r="A12" s="18">
        <v>8</v>
      </c>
      <c r="B12" s="18" t="s">
        <v>499</v>
      </c>
      <c r="C12" s="8">
        <v>2002</v>
      </c>
      <c r="D12" s="18" t="s">
        <v>104</v>
      </c>
      <c r="E12" s="10">
        <v>22</v>
      </c>
      <c r="F12" s="10">
        <v>14</v>
      </c>
      <c r="G12" s="10">
        <v>11</v>
      </c>
      <c r="H12" s="10">
        <v>21</v>
      </c>
      <c r="I12" s="9">
        <f t="shared" si="0"/>
        <v>57</v>
      </c>
      <c r="J12" s="8">
        <v>8</v>
      </c>
    </row>
    <row r="13" spans="1:15" x14ac:dyDescent="0.25">
      <c r="A13" s="18">
        <v>9</v>
      </c>
      <c r="B13" s="18" t="s">
        <v>492</v>
      </c>
      <c r="C13" s="8">
        <v>2001</v>
      </c>
      <c r="D13" s="18" t="s">
        <v>206</v>
      </c>
      <c r="E13" s="10">
        <v>27</v>
      </c>
      <c r="F13" s="10">
        <v>20</v>
      </c>
      <c r="G13" s="10">
        <v>8</v>
      </c>
      <c r="H13" s="8"/>
      <c r="I13" s="9">
        <f t="shared" si="0"/>
        <v>55</v>
      </c>
      <c r="J13" s="8">
        <v>9</v>
      </c>
    </row>
    <row r="14" spans="1:15" x14ac:dyDescent="0.25">
      <c r="A14" s="18">
        <v>10</v>
      </c>
      <c r="B14" s="18" t="s">
        <v>392</v>
      </c>
      <c r="C14" s="8">
        <v>2001</v>
      </c>
      <c r="D14" s="18" t="s">
        <v>175</v>
      </c>
      <c r="E14" s="10">
        <v>26</v>
      </c>
      <c r="F14" s="10">
        <v>7</v>
      </c>
      <c r="G14" s="10">
        <v>14</v>
      </c>
      <c r="H14" s="8"/>
      <c r="I14" s="9">
        <f t="shared" si="0"/>
        <v>47</v>
      </c>
      <c r="J14" s="8">
        <v>10</v>
      </c>
    </row>
    <row r="15" spans="1:15" x14ac:dyDescent="0.25">
      <c r="A15" s="18">
        <v>11</v>
      </c>
      <c r="B15" s="18" t="s">
        <v>535</v>
      </c>
      <c r="C15" s="8">
        <v>2001</v>
      </c>
      <c r="D15" s="18" t="s">
        <v>61</v>
      </c>
      <c r="E15" s="10">
        <v>23</v>
      </c>
      <c r="F15" s="10">
        <v>23</v>
      </c>
      <c r="G15" s="8"/>
      <c r="H15" s="8"/>
      <c r="I15" s="9">
        <f t="shared" si="0"/>
        <v>46</v>
      </c>
      <c r="J15" s="8">
        <v>11</v>
      </c>
    </row>
    <row r="16" spans="1:15" x14ac:dyDescent="0.25">
      <c r="A16" s="18">
        <v>12</v>
      </c>
      <c r="B16" s="18" t="s">
        <v>372</v>
      </c>
      <c r="C16" s="8">
        <v>2001</v>
      </c>
      <c r="D16" s="18" t="s">
        <v>358</v>
      </c>
      <c r="E16" s="10">
        <v>21</v>
      </c>
      <c r="F16" s="10">
        <v>4</v>
      </c>
      <c r="G16" s="10">
        <v>20</v>
      </c>
      <c r="H16" s="8"/>
      <c r="I16" s="9">
        <f t="shared" si="0"/>
        <v>45</v>
      </c>
      <c r="J16" s="8">
        <v>12</v>
      </c>
    </row>
    <row r="17" spans="1:10" x14ac:dyDescent="0.25">
      <c r="A17" s="18">
        <v>13</v>
      </c>
      <c r="B17" s="18" t="s">
        <v>373</v>
      </c>
      <c r="C17" s="8">
        <v>2002</v>
      </c>
      <c r="D17" s="18" t="s">
        <v>32</v>
      </c>
      <c r="E17" s="10">
        <v>16</v>
      </c>
      <c r="F17" s="10">
        <v>11</v>
      </c>
      <c r="G17" s="10">
        <v>9</v>
      </c>
      <c r="H17" s="10">
        <v>16</v>
      </c>
      <c r="I17" s="9">
        <f t="shared" si="0"/>
        <v>43</v>
      </c>
      <c r="J17" s="8">
        <v>13</v>
      </c>
    </row>
    <row r="18" spans="1:10" x14ac:dyDescent="0.25">
      <c r="A18" s="18">
        <v>14</v>
      </c>
      <c r="B18" s="18" t="s">
        <v>432</v>
      </c>
      <c r="C18" s="8">
        <v>2001</v>
      </c>
      <c r="D18" s="18" t="s">
        <v>32</v>
      </c>
      <c r="E18" s="10">
        <v>9</v>
      </c>
      <c r="F18" s="10">
        <v>8</v>
      </c>
      <c r="G18" s="10">
        <v>23</v>
      </c>
      <c r="H18" s="8"/>
      <c r="I18" s="9">
        <f t="shared" si="0"/>
        <v>40</v>
      </c>
      <c r="J18" s="8">
        <v>14</v>
      </c>
    </row>
    <row r="19" spans="1:10" x14ac:dyDescent="0.25">
      <c r="A19" s="18">
        <v>15</v>
      </c>
      <c r="B19" s="18" t="s">
        <v>442</v>
      </c>
      <c r="C19" s="8">
        <v>2001</v>
      </c>
      <c r="D19" s="18" t="s">
        <v>167</v>
      </c>
      <c r="E19" s="10">
        <v>23</v>
      </c>
      <c r="F19" s="10">
        <v>16</v>
      </c>
      <c r="G19" s="8"/>
      <c r="H19" s="8"/>
      <c r="I19" s="9">
        <f t="shared" si="0"/>
        <v>39</v>
      </c>
      <c r="J19" s="8">
        <v>15</v>
      </c>
    </row>
    <row r="20" spans="1:10" x14ac:dyDescent="0.25">
      <c r="A20" s="18">
        <v>16</v>
      </c>
      <c r="B20" s="18" t="s">
        <v>754</v>
      </c>
      <c r="C20" s="8">
        <v>2001</v>
      </c>
      <c r="D20" s="18" t="s">
        <v>32</v>
      </c>
      <c r="E20" s="10">
        <v>18</v>
      </c>
      <c r="F20" s="28">
        <v>18</v>
      </c>
      <c r="G20" s="8"/>
      <c r="H20" s="8"/>
      <c r="I20" s="9">
        <f t="shared" si="0"/>
        <v>36</v>
      </c>
      <c r="J20" s="8">
        <v>16</v>
      </c>
    </row>
    <row r="21" spans="1:10" x14ac:dyDescent="0.25">
      <c r="A21" s="18">
        <v>17</v>
      </c>
      <c r="B21" s="18" t="s">
        <v>477</v>
      </c>
      <c r="C21" s="8">
        <v>2001</v>
      </c>
      <c r="D21" s="18" t="s">
        <v>284</v>
      </c>
      <c r="E21" s="10">
        <v>12</v>
      </c>
      <c r="F21" s="10">
        <v>21</v>
      </c>
      <c r="G21" s="10">
        <v>1</v>
      </c>
      <c r="H21" s="8"/>
      <c r="I21" s="9">
        <f t="shared" si="0"/>
        <v>34</v>
      </c>
      <c r="J21" s="8" t="s">
        <v>1373</v>
      </c>
    </row>
    <row r="22" spans="1:10" x14ac:dyDescent="0.25">
      <c r="A22" s="18">
        <v>18</v>
      </c>
      <c r="B22" s="18" t="s">
        <v>393</v>
      </c>
      <c r="C22" s="8">
        <v>2002</v>
      </c>
      <c r="D22" s="18" t="s">
        <v>104</v>
      </c>
      <c r="E22" s="10">
        <v>20</v>
      </c>
      <c r="F22" s="10">
        <v>2</v>
      </c>
      <c r="G22" s="10">
        <v>5</v>
      </c>
      <c r="H22" s="10">
        <v>9</v>
      </c>
      <c r="I22" s="9">
        <f t="shared" si="0"/>
        <v>34</v>
      </c>
      <c r="J22" s="8" t="s">
        <v>1373</v>
      </c>
    </row>
    <row r="23" spans="1:10" x14ac:dyDescent="0.25">
      <c r="A23" s="18">
        <v>19</v>
      </c>
      <c r="B23" s="18" t="s">
        <v>443</v>
      </c>
      <c r="C23" s="8">
        <v>2002</v>
      </c>
      <c r="D23" s="18" t="s">
        <v>167</v>
      </c>
      <c r="E23" s="10">
        <v>18</v>
      </c>
      <c r="F23" s="10">
        <v>9</v>
      </c>
      <c r="G23" s="10">
        <v>6</v>
      </c>
      <c r="H23" s="8"/>
      <c r="I23" s="9">
        <f t="shared" si="0"/>
        <v>33</v>
      </c>
      <c r="J23" s="8">
        <v>19</v>
      </c>
    </row>
    <row r="24" spans="1:10" x14ac:dyDescent="0.25">
      <c r="A24" s="18">
        <v>20</v>
      </c>
      <c r="B24" s="18" t="s">
        <v>431</v>
      </c>
      <c r="C24" s="8">
        <v>2001</v>
      </c>
      <c r="D24" s="18" t="s">
        <v>32</v>
      </c>
      <c r="E24" s="10">
        <v>11</v>
      </c>
      <c r="F24" s="10">
        <v>21</v>
      </c>
      <c r="G24" s="8"/>
      <c r="H24" s="8"/>
      <c r="I24" s="9">
        <f t="shared" si="0"/>
        <v>32</v>
      </c>
      <c r="J24" s="8">
        <v>20</v>
      </c>
    </row>
    <row r="25" spans="1:10" x14ac:dyDescent="0.25">
      <c r="A25" s="18">
        <v>21</v>
      </c>
      <c r="B25" s="18" t="s">
        <v>375</v>
      </c>
      <c r="C25" s="8">
        <v>2002</v>
      </c>
      <c r="D25" s="18" t="s">
        <v>96</v>
      </c>
      <c r="E25" s="10">
        <v>7</v>
      </c>
      <c r="F25" s="10">
        <v>4</v>
      </c>
      <c r="G25" s="10">
        <v>15</v>
      </c>
      <c r="H25" s="10">
        <v>9</v>
      </c>
      <c r="I25" s="9">
        <f t="shared" si="0"/>
        <v>31</v>
      </c>
      <c r="J25" s="8">
        <v>21</v>
      </c>
    </row>
    <row r="26" spans="1:10" x14ac:dyDescent="0.25">
      <c r="A26" s="18">
        <v>22</v>
      </c>
      <c r="B26" s="18" t="s">
        <v>594</v>
      </c>
      <c r="C26" s="8">
        <v>2001</v>
      </c>
      <c r="D26" s="18" t="s">
        <v>334</v>
      </c>
      <c r="E26" s="10">
        <v>7</v>
      </c>
      <c r="F26" s="28">
        <v>23</v>
      </c>
      <c r="G26" s="8"/>
      <c r="H26" s="8"/>
      <c r="I26" s="9">
        <f t="shared" si="0"/>
        <v>30</v>
      </c>
      <c r="J26" s="8">
        <v>22</v>
      </c>
    </row>
    <row r="27" spans="1:10" x14ac:dyDescent="0.25">
      <c r="A27" s="18">
        <v>23</v>
      </c>
      <c r="B27" s="18" t="s">
        <v>534</v>
      </c>
      <c r="C27" s="8">
        <v>2001</v>
      </c>
      <c r="D27" s="18" t="s">
        <v>264</v>
      </c>
      <c r="E27" s="10">
        <v>29</v>
      </c>
      <c r="F27" s="8"/>
      <c r="G27" s="8"/>
      <c r="H27" s="8"/>
      <c r="I27" s="9">
        <f t="shared" si="0"/>
        <v>29</v>
      </c>
      <c r="J27" s="8" t="s">
        <v>1363</v>
      </c>
    </row>
    <row r="28" spans="1:10" x14ac:dyDescent="0.25">
      <c r="A28" s="18">
        <v>24</v>
      </c>
      <c r="B28" s="18" t="s">
        <v>453</v>
      </c>
      <c r="C28" s="8">
        <v>2001</v>
      </c>
      <c r="D28" s="18" t="s">
        <v>180</v>
      </c>
      <c r="E28" s="10">
        <v>29</v>
      </c>
      <c r="F28" s="8"/>
      <c r="G28" s="8"/>
      <c r="H28" s="8"/>
      <c r="I28" s="9">
        <f t="shared" si="0"/>
        <v>29</v>
      </c>
      <c r="J28" s="8" t="s">
        <v>1363</v>
      </c>
    </row>
    <row r="29" spans="1:10" x14ac:dyDescent="0.25">
      <c r="A29" s="18">
        <v>25</v>
      </c>
      <c r="B29" s="18" t="s">
        <v>374</v>
      </c>
      <c r="C29" s="8">
        <v>2001</v>
      </c>
      <c r="D29" s="18" t="s">
        <v>296</v>
      </c>
      <c r="E29" s="10">
        <v>12</v>
      </c>
      <c r="F29" s="10">
        <v>17</v>
      </c>
      <c r="G29" s="8"/>
      <c r="H29" s="8"/>
      <c r="I29" s="9">
        <f t="shared" si="0"/>
        <v>29</v>
      </c>
      <c r="J29" s="8" t="s">
        <v>1363</v>
      </c>
    </row>
    <row r="30" spans="1:10" x14ac:dyDescent="0.25">
      <c r="A30" s="18">
        <v>26</v>
      </c>
      <c r="B30" s="18" t="s">
        <v>385</v>
      </c>
      <c r="C30" s="8">
        <v>2002</v>
      </c>
      <c r="D30" s="18" t="s">
        <v>384</v>
      </c>
      <c r="E30" s="10">
        <v>12</v>
      </c>
      <c r="F30" s="10">
        <v>5</v>
      </c>
      <c r="G30" s="28">
        <v>11</v>
      </c>
      <c r="H30" s="8"/>
      <c r="I30" s="9">
        <f t="shared" si="0"/>
        <v>28</v>
      </c>
      <c r="J30" s="8" t="s">
        <v>1389</v>
      </c>
    </row>
    <row r="31" spans="1:10" x14ac:dyDescent="0.25">
      <c r="A31" s="18">
        <v>27</v>
      </c>
      <c r="B31" s="18" t="s">
        <v>435</v>
      </c>
      <c r="C31" s="8">
        <v>2002</v>
      </c>
      <c r="D31" s="18" t="s">
        <v>32</v>
      </c>
      <c r="E31" s="10">
        <v>2</v>
      </c>
      <c r="F31" s="10">
        <v>26</v>
      </c>
      <c r="G31" s="8"/>
      <c r="H31" s="8"/>
      <c r="I31" s="9">
        <f t="shared" si="0"/>
        <v>28</v>
      </c>
      <c r="J31" s="8" t="s">
        <v>1389</v>
      </c>
    </row>
    <row r="32" spans="1:10" x14ac:dyDescent="0.25">
      <c r="A32" s="18">
        <v>28</v>
      </c>
      <c r="B32" s="18" t="s">
        <v>586</v>
      </c>
      <c r="C32" s="8">
        <v>2001</v>
      </c>
      <c r="D32" s="18" t="s">
        <v>104</v>
      </c>
      <c r="E32" s="10">
        <v>27</v>
      </c>
      <c r="F32" s="8"/>
      <c r="G32" s="8"/>
      <c r="H32" s="8"/>
      <c r="I32" s="9">
        <f t="shared" si="0"/>
        <v>27</v>
      </c>
      <c r="J32" s="8">
        <v>28</v>
      </c>
    </row>
    <row r="33" spans="1:10" x14ac:dyDescent="0.25">
      <c r="A33" s="18">
        <v>29</v>
      </c>
      <c r="B33" s="18" t="s">
        <v>569</v>
      </c>
      <c r="C33" s="8">
        <v>2001</v>
      </c>
      <c r="D33" s="18" t="s">
        <v>218</v>
      </c>
      <c r="E33" s="10">
        <v>26</v>
      </c>
      <c r="F33" s="8"/>
      <c r="G33" s="8"/>
      <c r="H33" s="8"/>
      <c r="I33" s="9">
        <f t="shared" si="0"/>
        <v>26</v>
      </c>
      <c r="J33" s="8">
        <v>29</v>
      </c>
    </row>
    <row r="34" spans="1:10" x14ac:dyDescent="0.25">
      <c r="A34" s="18">
        <v>30</v>
      </c>
      <c r="B34" s="18" t="s">
        <v>408</v>
      </c>
      <c r="C34" s="8">
        <v>2001</v>
      </c>
      <c r="D34" s="18" t="s">
        <v>140</v>
      </c>
      <c r="E34" s="10">
        <v>2</v>
      </c>
      <c r="F34" s="10">
        <v>23</v>
      </c>
      <c r="G34" s="8"/>
      <c r="H34" s="8"/>
      <c r="I34" s="9">
        <f t="shared" si="0"/>
        <v>25</v>
      </c>
      <c r="J34" s="8">
        <v>30</v>
      </c>
    </row>
    <row r="35" spans="1:10" x14ac:dyDescent="0.25">
      <c r="A35" s="18">
        <v>31</v>
      </c>
      <c r="B35" s="18" t="s">
        <v>506</v>
      </c>
      <c r="C35" s="8">
        <v>2002</v>
      </c>
      <c r="D35" s="18" t="s">
        <v>218</v>
      </c>
      <c r="E35" s="10">
        <v>18</v>
      </c>
      <c r="F35" s="10">
        <v>6</v>
      </c>
      <c r="G35" s="8"/>
      <c r="H35" s="8"/>
      <c r="I35" s="9">
        <f t="shared" si="0"/>
        <v>24</v>
      </c>
      <c r="J35" s="8" t="s">
        <v>1390</v>
      </c>
    </row>
    <row r="36" spans="1:10" x14ac:dyDescent="0.25">
      <c r="A36" s="18">
        <v>32</v>
      </c>
      <c r="B36" s="18" t="s">
        <v>378</v>
      </c>
      <c r="C36" s="8">
        <v>2001</v>
      </c>
      <c r="D36" s="18" t="s">
        <v>96</v>
      </c>
      <c r="E36" s="10">
        <v>3</v>
      </c>
      <c r="F36" s="10">
        <v>5</v>
      </c>
      <c r="G36" s="10">
        <v>16</v>
      </c>
      <c r="H36" s="8"/>
      <c r="I36" s="9">
        <f t="shared" si="0"/>
        <v>24</v>
      </c>
      <c r="J36" s="8" t="s">
        <v>1390</v>
      </c>
    </row>
    <row r="37" spans="1:10" x14ac:dyDescent="0.25">
      <c r="A37" s="18">
        <v>33</v>
      </c>
      <c r="B37" s="18" t="s">
        <v>410</v>
      </c>
      <c r="C37" s="8">
        <v>2001</v>
      </c>
      <c r="D37" s="18" t="s">
        <v>411</v>
      </c>
      <c r="E37" s="10">
        <v>23</v>
      </c>
      <c r="F37" s="10">
        <v>1</v>
      </c>
      <c r="G37" s="8"/>
      <c r="H37" s="8"/>
      <c r="I37" s="9">
        <f t="shared" si="0"/>
        <v>24</v>
      </c>
      <c r="J37" s="8" t="s">
        <v>1390</v>
      </c>
    </row>
    <row r="38" spans="1:10" x14ac:dyDescent="0.25">
      <c r="A38" s="18">
        <v>34</v>
      </c>
      <c r="B38" s="18" t="s">
        <v>417</v>
      </c>
      <c r="C38" s="8">
        <v>2001</v>
      </c>
      <c r="D38" s="18" t="s">
        <v>216</v>
      </c>
      <c r="E38" s="10">
        <v>6</v>
      </c>
      <c r="F38" s="10">
        <v>18</v>
      </c>
      <c r="G38" s="8"/>
      <c r="H38" s="8"/>
      <c r="I38" s="9">
        <f t="shared" si="0"/>
        <v>24</v>
      </c>
      <c r="J38" s="8" t="s">
        <v>1390</v>
      </c>
    </row>
    <row r="39" spans="1:10" x14ac:dyDescent="0.25">
      <c r="A39" s="18">
        <v>35</v>
      </c>
      <c r="B39" s="18" t="s">
        <v>429</v>
      </c>
      <c r="C39" s="8">
        <v>2002</v>
      </c>
      <c r="D39" s="18" t="s">
        <v>32</v>
      </c>
      <c r="E39" s="10">
        <v>23</v>
      </c>
      <c r="F39" s="8"/>
      <c r="G39" s="8"/>
      <c r="H39" s="8"/>
      <c r="I39" s="9">
        <f t="shared" si="0"/>
        <v>23</v>
      </c>
      <c r="J39" s="8" t="s">
        <v>1391</v>
      </c>
    </row>
    <row r="40" spans="1:10" x14ac:dyDescent="0.25">
      <c r="A40" s="18">
        <v>36</v>
      </c>
      <c r="B40" s="18" t="s">
        <v>577</v>
      </c>
      <c r="C40" s="8">
        <v>2001</v>
      </c>
      <c r="D40" s="18" t="s">
        <v>368</v>
      </c>
      <c r="E40" s="10">
        <v>23</v>
      </c>
      <c r="F40" s="8"/>
      <c r="G40" s="8"/>
      <c r="H40" s="8"/>
      <c r="I40" s="9">
        <f t="shared" si="0"/>
        <v>23</v>
      </c>
      <c r="J40" s="8" t="s">
        <v>1391</v>
      </c>
    </row>
    <row r="41" spans="1:10" x14ac:dyDescent="0.25">
      <c r="A41" s="18">
        <v>37</v>
      </c>
      <c r="B41" s="18" t="s">
        <v>505</v>
      </c>
      <c r="C41" s="8">
        <v>2002</v>
      </c>
      <c r="D41" s="18" t="s">
        <v>223</v>
      </c>
      <c r="E41" s="10">
        <v>23</v>
      </c>
      <c r="F41" s="8"/>
      <c r="G41" s="8"/>
      <c r="H41" s="8"/>
      <c r="I41" s="9">
        <f t="shared" si="0"/>
        <v>23</v>
      </c>
      <c r="J41" s="8" t="s">
        <v>1391</v>
      </c>
    </row>
    <row r="42" spans="1:10" x14ac:dyDescent="0.25">
      <c r="A42" s="18">
        <v>38</v>
      </c>
      <c r="B42" s="18" t="s">
        <v>561</v>
      </c>
      <c r="C42" s="8">
        <v>2002</v>
      </c>
      <c r="D42" s="18" t="s">
        <v>175</v>
      </c>
      <c r="E42" s="10">
        <v>23</v>
      </c>
      <c r="F42" s="8"/>
      <c r="G42" s="8"/>
      <c r="H42" s="8"/>
      <c r="I42" s="9">
        <f t="shared" si="0"/>
        <v>23</v>
      </c>
      <c r="J42" s="8" t="s">
        <v>1391</v>
      </c>
    </row>
    <row r="43" spans="1:10" x14ac:dyDescent="0.25">
      <c r="A43" s="18">
        <v>39</v>
      </c>
      <c r="B43" s="18" t="s">
        <v>382</v>
      </c>
      <c r="C43" s="8">
        <v>2001</v>
      </c>
      <c r="D43" s="18" t="s">
        <v>363</v>
      </c>
      <c r="E43" s="10">
        <v>21</v>
      </c>
      <c r="F43" s="8"/>
      <c r="G43" s="8"/>
      <c r="H43" s="8"/>
      <c r="I43" s="9">
        <f t="shared" si="0"/>
        <v>21</v>
      </c>
      <c r="J43" s="8" t="s">
        <v>1392</v>
      </c>
    </row>
    <row r="44" spans="1:10" x14ac:dyDescent="0.25">
      <c r="A44" s="18">
        <v>40</v>
      </c>
      <c r="B44" s="18" t="s">
        <v>468</v>
      </c>
      <c r="C44" s="8">
        <v>2001</v>
      </c>
      <c r="D44" s="18" t="s">
        <v>42</v>
      </c>
      <c r="E44" s="10">
        <v>21</v>
      </c>
      <c r="F44" s="8"/>
      <c r="G44" s="8"/>
      <c r="H44" s="8"/>
      <c r="I44" s="9">
        <f t="shared" si="0"/>
        <v>21</v>
      </c>
      <c r="J44" s="8" t="s">
        <v>1392</v>
      </c>
    </row>
    <row r="45" spans="1:10" ht="15.75" x14ac:dyDescent="0.25">
      <c r="A45" s="18">
        <v>41</v>
      </c>
      <c r="B45" s="43" t="s">
        <v>1279</v>
      </c>
      <c r="C45" s="44">
        <v>2001</v>
      </c>
      <c r="D45" s="43" t="s">
        <v>1280</v>
      </c>
      <c r="E45" s="46">
        <v>20</v>
      </c>
      <c r="F45" s="68"/>
      <c r="G45" s="68"/>
      <c r="H45" s="68"/>
      <c r="I45" s="9">
        <f t="shared" si="0"/>
        <v>20</v>
      </c>
      <c r="J45" s="8" t="s">
        <v>1393</v>
      </c>
    </row>
    <row r="46" spans="1:10" x14ac:dyDescent="0.25">
      <c r="A46" s="18">
        <v>42</v>
      </c>
      <c r="B46" s="18" t="s">
        <v>364</v>
      </c>
      <c r="C46" s="8">
        <v>2001</v>
      </c>
      <c r="D46" s="18" t="s">
        <v>127</v>
      </c>
      <c r="E46" s="10">
        <v>20</v>
      </c>
      <c r="F46" s="8"/>
      <c r="G46" s="8"/>
      <c r="H46" s="8"/>
      <c r="I46" s="9">
        <f t="shared" si="0"/>
        <v>20</v>
      </c>
      <c r="J46" s="8" t="s">
        <v>1393</v>
      </c>
    </row>
    <row r="47" spans="1:10" x14ac:dyDescent="0.25">
      <c r="A47" s="18">
        <v>43</v>
      </c>
      <c r="B47" s="18" t="s">
        <v>420</v>
      </c>
      <c r="C47" s="8">
        <v>2001</v>
      </c>
      <c r="D47" s="18" t="s">
        <v>96</v>
      </c>
      <c r="E47" s="10">
        <v>3</v>
      </c>
      <c r="F47" s="10">
        <v>6</v>
      </c>
      <c r="G47" s="10">
        <v>4</v>
      </c>
      <c r="H47" s="10">
        <v>9</v>
      </c>
      <c r="I47" s="9">
        <f t="shared" si="0"/>
        <v>19</v>
      </c>
      <c r="J47" s="8">
        <v>43</v>
      </c>
    </row>
    <row r="48" spans="1:10" x14ac:dyDescent="0.25">
      <c r="A48" s="18">
        <v>44</v>
      </c>
      <c r="B48" s="18" t="s">
        <v>412</v>
      </c>
      <c r="C48" s="8">
        <v>2001</v>
      </c>
      <c r="D48" s="18" t="s">
        <v>32</v>
      </c>
      <c r="E48" s="10">
        <v>18</v>
      </c>
      <c r="F48" s="8"/>
      <c r="G48" s="8"/>
      <c r="H48" s="8"/>
      <c r="I48" s="9">
        <f t="shared" si="0"/>
        <v>18</v>
      </c>
      <c r="J48" s="8" t="s">
        <v>1394</v>
      </c>
    </row>
    <row r="49" spans="1:10" x14ac:dyDescent="0.25">
      <c r="A49" s="18">
        <v>45</v>
      </c>
      <c r="B49" s="18" t="s">
        <v>549</v>
      </c>
      <c r="C49" s="8">
        <v>2002</v>
      </c>
      <c r="D49" s="18" t="s">
        <v>249</v>
      </c>
      <c r="E49" s="10">
        <v>18</v>
      </c>
      <c r="F49" s="8"/>
      <c r="G49" s="8"/>
      <c r="H49" s="8"/>
      <c r="I49" s="9">
        <f t="shared" si="0"/>
        <v>18</v>
      </c>
      <c r="J49" s="8" t="s">
        <v>1394</v>
      </c>
    </row>
    <row r="50" spans="1:10" x14ac:dyDescent="0.25">
      <c r="A50" s="18">
        <v>46</v>
      </c>
      <c r="B50" s="18" t="s">
        <v>562</v>
      </c>
      <c r="C50" s="8">
        <v>2001</v>
      </c>
      <c r="D50" s="18" t="s">
        <v>175</v>
      </c>
      <c r="E50" s="10">
        <v>18</v>
      </c>
      <c r="F50" s="8"/>
      <c r="G50" s="8"/>
      <c r="H50" s="8"/>
      <c r="I50" s="9">
        <f t="shared" si="0"/>
        <v>18</v>
      </c>
      <c r="J50" s="8" t="s">
        <v>1394</v>
      </c>
    </row>
    <row r="51" spans="1:10" x14ac:dyDescent="0.25">
      <c r="A51" s="18">
        <v>47</v>
      </c>
      <c r="B51" s="18" t="s">
        <v>536</v>
      </c>
      <c r="C51" s="8">
        <v>2001</v>
      </c>
      <c r="D51" s="18" t="s">
        <v>264</v>
      </c>
      <c r="E51" s="10">
        <v>18</v>
      </c>
      <c r="F51" s="8"/>
      <c r="G51" s="8"/>
      <c r="H51" s="8"/>
      <c r="I51" s="9">
        <f t="shared" si="0"/>
        <v>18</v>
      </c>
      <c r="J51" s="8" t="s">
        <v>1394</v>
      </c>
    </row>
    <row r="52" spans="1:10" x14ac:dyDescent="0.25">
      <c r="A52" s="18">
        <v>48</v>
      </c>
      <c r="B52" s="18" t="s">
        <v>454</v>
      </c>
      <c r="C52" s="8">
        <v>2002</v>
      </c>
      <c r="D52" s="18" t="s">
        <v>180</v>
      </c>
      <c r="E52" s="10">
        <v>18</v>
      </c>
      <c r="F52" s="8"/>
      <c r="G52" s="8"/>
      <c r="H52" s="8"/>
      <c r="I52" s="9">
        <f t="shared" si="0"/>
        <v>18</v>
      </c>
      <c r="J52" s="8" t="s">
        <v>1394</v>
      </c>
    </row>
    <row r="53" spans="1:10" x14ac:dyDescent="0.25">
      <c r="A53" s="18">
        <v>49</v>
      </c>
      <c r="B53" s="18" t="s">
        <v>469</v>
      </c>
      <c r="C53" s="8">
        <v>2001</v>
      </c>
      <c r="D53" s="18" t="s">
        <v>46</v>
      </c>
      <c r="E53" s="28">
        <v>16</v>
      </c>
      <c r="F53" s="8"/>
      <c r="G53" s="8"/>
      <c r="H53" s="8"/>
      <c r="I53" s="9">
        <f t="shared" si="0"/>
        <v>16</v>
      </c>
      <c r="J53" s="8" t="s">
        <v>1395</v>
      </c>
    </row>
    <row r="54" spans="1:10" x14ac:dyDescent="0.25">
      <c r="A54" s="18">
        <v>50</v>
      </c>
      <c r="B54" s="18" t="s">
        <v>476</v>
      </c>
      <c r="C54" s="8">
        <v>2001</v>
      </c>
      <c r="D54" s="18" t="s">
        <v>147</v>
      </c>
      <c r="E54" s="10">
        <v>16</v>
      </c>
      <c r="F54" s="8"/>
      <c r="G54" s="8"/>
      <c r="H54" s="8"/>
      <c r="I54" s="9">
        <f t="shared" si="0"/>
        <v>16</v>
      </c>
      <c r="J54" s="8" t="s">
        <v>1395</v>
      </c>
    </row>
    <row r="55" spans="1:10" x14ac:dyDescent="0.25">
      <c r="A55" s="18">
        <v>51</v>
      </c>
      <c r="B55" s="18" t="s">
        <v>383</v>
      </c>
      <c r="C55" s="8">
        <v>2001</v>
      </c>
      <c r="D55" s="18" t="s">
        <v>384</v>
      </c>
      <c r="E55" s="10">
        <v>16</v>
      </c>
      <c r="F55" s="8"/>
      <c r="G55" s="8"/>
      <c r="H55" s="8"/>
      <c r="I55" s="9">
        <f t="shared" si="0"/>
        <v>16</v>
      </c>
      <c r="J55" s="8" t="s">
        <v>1395</v>
      </c>
    </row>
    <row r="56" spans="1:10" x14ac:dyDescent="0.25">
      <c r="A56" s="18">
        <v>52</v>
      </c>
      <c r="B56" s="18" t="s">
        <v>587</v>
      </c>
      <c r="C56" s="8">
        <v>2001</v>
      </c>
      <c r="D56" s="18" t="s">
        <v>104</v>
      </c>
      <c r="E56" s="10">
        <v>16</v>
      </c>
      <c r="F56" s="8"/>
      <c r="G56" s="8"/>
      <c r="H56" s="8"/>
      <c r="I56" s="9">
        <f t="shared" si="0"/>
        <v>16</v>
      </c>
      <c r="J56" s="8" t="s">
        <v>1395</v>
      </c>
    </row>
    <row r="57" spans="1:10" x14ac:dyDescent="0.25">
      <c r="A57" s="18">
        <v>53</v>
      </c>
      <c r="B57" s="18" t="s">
        <v>396</v>
      </c>
      <c r="C57" s="8">
        <v>2001</v>
      </c>
      <c r="D57" s="18" t="s">
        <v>57</v>
      </c>
      <c r="E57" s="10">
        <v>8</v>
      </c>
      <c r="F57" s="10">
        <v>6</v>
      </c>
      <c r="G57" s="28">
        <v>2</v>
      </c>
      <c r="H57" s="8"/>
      <c r="I57" s="9">
        <f t="shared" si="0"/>
        <v>16</v>
      </c>
      <c r="J57" s="8" t="s">
        <v>1395</v>
      </c>
    </row>
    <row r="58" spans="1:10" x14ac:dyDescent="0.25">
      <c r="A58" s="18">
        <v>54</v>
      </c>
      <c r="B58" s="18" t="s">
        <v>413</v>
      </c>
      <c r="C58" s="8">
        <v>2002</v>
      </c>
      <c r="D58" s="18" t="s">
        <v>32</v>
      </c>
      <c r="E58" s="10">
        <v>14</v>
      </c>
      <c r="F58" s="10">
        <v>1</v>
      </c>
      <c r="G58" s="8"/>
      <c r="H58" s="8"/>
      <c r="I58" s="9">
        <f t="shared" si="0"/>
        <v>15</v>
      </c>
      <c r="J58" s="8" t="s">
        <v>1396</v>
      </c>
    </row>
    <row r="59" spans="1:10" x14ac:dyDescent="0.25">
      <c r="A59" s="18">
        <v>55</v>
      </c>
      <c r="B59" s="18" t="s">
        <v>395</v>
      </c>
      <c r="C59" s="8">
        <v>2002</v>
      </c>
      <c r="D59" s="18" t="s">
        <v>104</v>
      </c>
      <c r="E59" s="10">
        <v>11</v>
      </c>
      <c r="F59" s="10">
        <v>4</v>
      </c>
      <c r="G59" s="8"/>
      <c r="H59" s="8"/>
      <c r="I59" s="9">
        <f t="shared" si="0"/>
        <v>15</v>
      </c>
      <c r="J59" s="8" t="s">
        <v>1396</v>
      </c>
    </row>
    <row r="60" spans="1:10" x14ac:dyDescent="0.25">
      <c r="A60" s="18">
        <v>56</v>
      </c>
      <c r="B60" s="18" t="s">
        <v>515</v>
      </c>
      <c r="C60" s="8">
        <v>2001</v>
      </c>
      <c r="D60" s="18" t="s">
        <v>517</v>
      </c>
      <c r="E60" s="10">
        <v>15</v>
      </c>
      <c r="F60" s="8"/>
      <c r="G60" s="8"/>
      <c r="H60" s="8"/>
      <c r="I60" s="9">
        <f t="shared" si="0"/>
        <v>15</v>
      </c>
      <c r="J60" s="8" t="s">
        <v>1396</v>
      </c>
    </row>
    <row r="61" spans="1:10" x14ac:dyDescent="0.25">
      <c r="A61" s="18">
        <v>57</v>
      </c>
      <c r="B61" s="18" t="s">
        <v>503</v>
      </c>
      <c r="C61" s="8">
        <v>2002</v>
      </c>
      <c r="D61" s="18" t="s">
        <v>384</v>
      </c>
      <c r="E61" s="10">
        <v>3</v>
      </c>
      <c r="F61" s="10">
        <v>12</v>
      </c>
      <c r="G61" s="8"/>
      <c r="H61" s="8"/>
      <c r="I61" s="9">
        <f t="shared" si="0"/>
        <v>15</v>
      </c>
      <c r="J61" s="8" t="s">
        <v>1396</v>
      </c>
    </row>
    <row r="62" spans="1:10" x14ac:dyDescent="0.25">
      <c r="A62" s="18">
        <v>58</v>
      </c>
      <c r="B62" s="18" t="s">
        <v>455</v>
      </c>
      <c r="C62" s="8">
        <v>2002</v>
      </c>
      <c r="D62" s="18" t="s">
        <v>180</v>
      </c>
      <c r="E62" s="10">
        <v>14</v>
      </c>
      <c r="F62" s="8"/>
      <c r="G62" s="8"/>
      <c r="H62" s="8"/>
      <c r="I62" s="9">
        <f t="shared" si="0"/>
        <v>14</v>
      </c>
      <c r="J62" s="8" t="s">
        <v>1397</v>
      </c>
    </row>
    <row r="63" spans="1:10" x14ac:dyDescent="0.25">
      <c r="A63" s="18">
        <v>59</v>
      </c>
      <c r="B63" s="18" t="s">
        <v>1325</v>
      </c>
      <c r="C63" s="8">
        <v>2002</v>
      </c>
      <c r="D63" s="18" t="s">
        <v>334</v>
      </c>
      <c r="E63" s="28">
        <v>14</v>
      </c>
      <c r="F63" s="68"/>
      <c r="G63" s="68"/>
      <c r="H63" s="68"/>
      <c r="I63" s="9">
        <f t="shared" si="0"/>
        <v>14</v>
      </c>
      <c r="J63" s="8" t="s">
        <v>1397</v>
      </c>
    </row>
    <row r="64" spans="1:10" x14ac:dyDescent="0.25">
      <c r="A64" s="18">
        <v>60</v>
      </c>
      <c r="B64" s="18" t="s">
        <v>550</v>
      </c>
      <c r="C64" s="8">
        <v>2002</v>
      </c>
      <c r="D64" s="18" t="s">
        <v>249</v>
      </c>
      <c r="E64" s="10">
        <v>14</v>
      </c>
      <c r="F64" s="8"/>
      <c r="G64" s="8"/>
      <c r="H64" s="8"/>
      <c r="I64" s="9">
        <f t="shared" si="0"/>
        <v>14</v>
      </c>
      <c r="J64" s="8" t="s">
        <v>1397</v>
      </c>
    </row>
    <row r="65" spans="1:10" x14ac:dyDescent="0.25">
      <c r="A65" s="18">
        <v>61</v>
      </c>
      <c r="B65" s="18" t="s">
        <v>430</v>
      </c>
      <c r="C65" s="8">
        <v>2002</v>
      </c>
      <c r="D65" s="18" t="s">
        <v>32</v>
      </c>
      <c r="E65" s="10">
        <v>14</v>
      </c>
      <c r="F65" s="8"/>
      <c r="G65" s="8"/>
      <c r="H65" s="8"/>
      <c r="I65" s="9">
        <f t="shared" si="0"/>
        <v>14</v>
      </c>
      <c r="J65" s="8" t="s">
        <v>1397</v>
      </c>
    </row>
    <row r="66" spans="1:10" x14ac:dyDescent="0.25">
      <c r="A66" s="18">
        <v>62</v>
      </c>
      <c r="B66" s="18" t="s">
        <v>444</v>
      </c>
      <c r="C66" s="8">
        <v>2002</v>
      </c>
      <c r="D66" s="18" t="s">
        <v>167</v>
      </c>
      <c r="E66" s="10">
        <v>14</v>
      </c>
      <c r="F66" s="8"/>
      <c r="G66" s="8"/>
      <c r="H66" s="8"/>
      <c r="I66" s="9">
        <f t="shared" si="0"/>
        <v>14</v>
      </c>
      <c r="J66" s="8" t="s">
        <v>1397</v>
      </c>
    </row>
    <row r="67" spans="1:10" x14ac:dyDescent="0.25">
      <c r="A67" s="18">
        <v>63</v>
      </c>
      <c r="B67" s="18" t="s">
        <v>416</v>
      </c>
      <c r="C67" s="8">
        <v>2002</v>
      </c>
      <c r="D67" s="18" t="s">
        <v>32</v>
      </c>
      <c r="E67" s="10">
        <v>7</v>
      </c>
      <c r="F67" s="10">
        <v>7</v>
      </c>
      <c r="G67" s="8"/>
      <c r="H67" s="8"/>
      <c r="I67" s="9">
        <f t="shared" si="0"/>
        <v>14</v>
      </c>
      <c r="J67" s="8" t="s">
        <v>1397</v>
      </c>
    </row>
    <row r="68" spans="1:10" x14ac:dyDescent="0.25">
      <c r="A68" s="18">
        <v>64</v>
      </c>
      <c r="B68" s="18" t="s">
        <v>500</v>
      </c>
      <c r="C68" s="8">
        <v>2002</v>
      </c>
      <c r="D68" s="18" t="s">
        <v>121</v>
      </c>
      <c r="E68" s="10">
        <v>13</v>
      </c>
      <c r="F68" s="8"/>
      <c r="G68" s="8"/>
      <c r="H68" s="8"/>
      <c r="I68" s="9">
        <f t="shared" si="0"/>
        <v>13</v>
      </c>
      <c r="J68" s="8" t="s">
        <v>1398</v>
      </c>
    </row>
    <row r="69" spans="1:10" x14ac:dyDescent="0.25">
      <c r="A69" s="18">
        <v>65</v>
      </c>
      <c r="B69" s="18" t="s">
        <v>1011</v>
      </c>
      <c r="C69" s="8">
        <v>2001</v>
      </c>
      <c r="D69" s="18" t="s">
        <v>27</v>
      </c>
      <c r="E69" s="10">
        <v>13</v>
      </c>
      <c r="F69" s="8"/>
      <c r="G69" s="8"/>
      <c r="H69" s="8"/>
      <c r="I69" s="9">
        <f t="shared" si="0"/>
        <v>13</v>
      </c>
      <c r="J69" s="8" t="s">
        <v>1398</v>
      </c>
    </row>
    <row r="70" spans="1:10" x14ac:dyDescent="0.25">
      <c r="A70" s="18">
        <v>66</v>
      </c>
      <c r="B70" s="18" t="s">
        <v>588</v>
      </c>
      <c r="C70" s="8">
        <v>2002</v>
      </c>
      <c r="D70" s="18" t="s">
        <v>104</v>
      </c>
      <c r="E70" s="10">
        <v>12</v>
      </c>
      <c r="F70" s="8"/>
      <c r="G70" s="8"/>
      <c r="H70" s="8"/>
      <c r="I70" s="9">
        <f t="shared" si="0"/>
        <v>12</v>
      </c>
      <c r="J70" s="8" t="s">
        <v>1399</v>
      </c>
    </row>
    <row r="71" spans="1:10" x14ac:dyDescent="0.25">
      <c r="A71" s="18">
        <v>67</v>
      </c>
      <c r="B71" s="18" t="s">
        <v>470</v>
      </c>
      <c r="C71" s="8">
        <v>2002</v>
      </c>
      <c r="D71" s="18" t="s">
        <v>46</v>
      </c>
      <c r="E71" s="10">
        <v>12</v>
      </c>
      <c r="F71" s="8"/>
      <c r="G71" s="8"/>
      <c r="H71" s="8"/>
      <c r="I71" s="9">
        <f t="shared" si="0"/>
        <v>12</v>
      </c>
      <c r="J71" s="8" t="s">
        <v>1399</v>
      </c>
    </row>
    <row r="72" spans="1:10" x14ac:dyDescent="0.25">
      <c r="A72" s="18">
        <v>68</v>
      </c>
      <c r="B72" s="18" t="s">
        <v>484</v>
      </c>
      <c r="C72" s="8">
        <v>2001</v>
      </c>
      <c r="D72" s="18" t="s">
        <v>203</v>
      </c>
      <c r="E72" s="10">
        <v>12</v>
      </c>
      <c r="F72" s="8"/>
      <c r="G72" s="8"/>
      <c r="H72" s="8"/>
      <c r="I72" s="9">
        <f t="shared" ref="I72:I135" si="1">IF(COUNT(E72:H72)&gt;3,SUMIF(E72:H72,"&gt;="&amp;LARGE(E72:H72,3)),SUM(E72:H72))</f>
        <v>12</v>
      </c>
      <c r="J72" s="8" t="s">
        <v>1399</v>
      </c>
    </row>
    <row r="73" spans="1:10" x14ac:dyDescent="0.25">
      <c r="A73" s="18">
        <v>69</v>
      </c>
      <c r="B73" s="18" t="s">
        <v>493</v>
      </c>
      <c r="C73" s="8">
        <v>2004</v>
      </c>
      <c r="D73" s="18" t="s">
        <v>206</v>
      </c>
      <c r="E73" s="10">
        <v>12</v>
      </c>
      <c r="F73" s="8"/>
      <c r="G73" s="8"/>
      <c r="H73" s="8"/>
      <c r="I73" s="9">
        <f t="shared" si="1"/>
        <v>12</v>
      </c>
      <c r="J73" s="8" t="s">
        <v>1399</v>
      </c>
    </row>
    <row r="74" spans="1:10" x14ac:dyDescent="0.25">
      <c r="A74" s="18">
        <v>70</v>
      </c>
      <c r="B74" s="18" t="s">
        <v>516</v>
      </c>
      <c r="C74" s="8">
        <v>2001</v>
      </c>
      <c r="D74" s="18" t="s">
        <v>517</v>
      </c>
      <c r="E74" s="10">
        <v>11</v>
      </c>
      <c r="F74" s="8"/>
      <c r="G74" s="8"/>
      <c r="H74" s="8"/>
      <c r="I74" s="9">
        <f t="shared" si="1"/>
        <v>11</v>
      </c>
      <c r="J74" s="8" t="s">
        <v>1400</v>
      </c>
    </row>
    <row r="75" spans="1:10" x14ac:dyDescent="0.25">
      <c r="A75" s="18">
        <v>71</v>
      </c>
      <c r="B75" s="18" t="s">
        <v>400</v>
      </c>
      <c r="C75" s="8">
        <v>2001</v>
      </c>
      <c r="D75" s="18" t="s">
        <v>127</v>
      </c>
      <c r="E75" s="10">
        <v>11</v>
      </c>
      <c r="F75" s="8"/>
      <c r="G75" s="8"/>
      <c r="H75" s="8"/>
      <c r="I75" s="9">
        <f t="shared" si="1"/>
        <v>11</v>
      </c>
      <c r="J75" s="8" t="s">
        <v>1400</v>
      </c>
    </row>
    <row r="76" spans="1:10" x14ac:dyDescent="0.25">
      <c r="A76" s="18">
        <v>72</v>
      </c>
      <c r="B76" s="18" t="s">
        <v>551</v>
      </c>
      <c r="C76" s="8">
        <v>2002</v>
      </c>
      <c r="D76" s="18" t="s">
        <v>61</v>
      </c>
      <c r="E76" s="10">
        <v>11</v>
      </c>
      <c r="F76" s="8"/>
      <c r="G76" s="8"/>
      <c r="H76" s="8"/>
      <c r="I76" s="9">
        <f t="shared" si="1"/>
        <v>11</v>
      </c>
      <c r="J76" s="8" t="s">
        <v>1400</v>
      </c>
    </row>
    <row r="77" spans="1:10" x14ac:dyDescent="0.25">
      <c r="A77" s="18">
        <v>73</v>
      </c>
      <c r="B77" s="18" t="s">
        <v>563</v>
      </c>
      <c r="C77" s="8">
        <v>2001</v>
      </c>
      <c r="D77" s="18" t="s">
        <v>233</v>
      </c>
      <c r="E77" s="10">
        <v>11</v>
      </c>
      <c r="F77" s="8"/>
      <c r="G77" s="8"/>
      <c r="H77" s="8"/>
      <c r="I77" s="9">
        <f t="shared" si="1"/>
        <v>11</v>
      </c>
      <c r="J77" s="8" t="s">
        <v>1400</v>
      </c>
    </row>
    <row r="78" spans="1:10" x14ac:dyDescent="0.25">
      <c r="A78" s="18">
        <v>74</v>
      </c>
      <c r="B78" s="18" t="s">
        <v>575</v>
      </c>
      <c r="C78" s="8">
        <v>2001</v>
      </c>
      <c r="D78" s="18" t="s">
        <v>366</v>
      </c>
      <c r="E78" s="10">
        <v>11</v>
      </c>
      <c r="F78" s="8"/>
      <c r="G78" s="8"/>
      <c r="H78" s="8"/>
      <c r="I78" s="9">
        <f t="shared" si="1"/>
        <v>11</v>
      </c>
      <c r="J78" s="8" t="s">
        <v>1400</v>
      </c>
    </row>
    <row r="79" spans="1:10" x14ac:dyDescent="0.25">
      <c r="A79" s="18">
        <v>75</v>
      </c>
      <c r="B79" s="18" t="s">
        <v>1326</v>
      </c>
      <c r="C79" s="8">
        <v>2003</v>
      </c>
      <c r="D79" s="18" t="s">
        <v>334</v>
      </c>
      <c r="E79" s="28">
        <v>11</v>
      </c>
      <c r="F79" s="68"/>
      <c r="G79" s="68"/>
      <c r="H79" s="68"/>
      <c r="I79" s="9">
        <f t="shared" si="1"/>
        <v>11</v>
      </c>
      <c r="J79" s="8" t="s">
        <v>1400</v>
      </c>
    </row>
    <row r="80" spans="1:10" x14ac:dyDescent="0.25">
      <c r="A80" s="18">
        <v>76</v>
      </c>
      <c r="B80" s="18" t="s">
        <v>414</v>
      </c>
      <c r="C80" s="8">
        <v>2001</v>
      </c>
      <c r="D80" s="18" t="s">
        <v>32</v>
      </c>
      <c r="E80" s="10">
        <v>11</v>
      </c>
      <c r="F80" s="8"/>
      <c r="G80" s="8"/>
      <c r="H80" s="8"/>
      <c r="I80" s="9">
        <f t="shared" si="1"/>
        <v>11</v>
      </c>
      <c r="J80" s="8" t="s">
        <v>1400</v>
      </c>
    </row>
    <row r="81" spans="1:10" x14ac:dyDescent="0.25">
      <c r="A81" s="18">
        <v>77</v>
      </c>
      <c r="B81" s="18" t="s">
        <v>523</v>
      </c>
      <c r="C81" s="8">
        <v>2001</v>
      </c>
      <c r="D81" s="18" t="s">
        <v>32</v>
      </c>
      <c r="E81" s="10">
        <v>11</v>
      </c>
      <c r="F81" s="8"/>
      <c r="G81" s="8"/>
      <c r="H81" s="8"/>
      <c r="I81" s="9">
        <f t="shared" si="1"/>
        <v>11</v>
      </c>
      <c r="J81" s="8" t="s">
        <v>1400</v>
      </c>
    </row>
    <row r="82" spans="1:10" x14ac:dyDescent="0.25">
      <c r="A82" s="18">
        <v>78</v>
      </c>
      <c r="B82" s="18" t="s">
        <v>456</v>
      </c>
      <c r="C82" s="8">
        <v>2001</v>
      </c>
      <c r="D82" s="18" t="s">
        <v>180</v>
      </c>
      <c r="E82" s="10">
        <v>11</v>
      </c>
      <c r="F82" s="8"/>
      <c r="G82" s="8"/>
      <c r="H82" s="8"/>
      <c r="I82" s="9">
        <f t="shared" si="1"/>
        <v>11</v>
      </c>
      <c r="J82" s="8" t="s">
        <v>1400</v>
      </c>
    </row>
    <row r="83" spans="1:10" x14ac:dyDescent="0.25">
      <c r="A83" s="18">
        <v>79</v>
      </c>
      <c r="B83" s="18" t="s">
        <v>537</v>
      </c>
      <c r="C83" s="8">
        <v>2001</v>
      </c>
      <c r="D83" s="18" t="s">
        <v>264</v>
      </c>
      <c r="E83" s="10">
        <v>11</v>
      </c>
      <c r="F83" s="8"/>
      <c r="G83" s="8"/>
      <c r="H83" s="8"/>
      <c r="I83" s="9">
        <f t="shared" si="1"/>
        <v>11</v>
      </c>
      <c r="J83" s="8" t="s">
        <v>1400</v>
      </c>
    </row>
    <row r="84" spans="1:10" x14ac:dyDescent="0.25">
      <c r="A84" s="18">
        <v>80</v>
      </c>
      <c r="B84" s="18" t="s">
        <v>512</v>
      </c>
      <c r="C84" s="8">
        <v>2001</v>
      </c>
      <c r="D84" s="18" t="s">
        <v>367</v>
      </c>
      <c r="E84" s="10">
        <v>11</v>
      </c>
      <c r="F84" s="8"/>
      <c r="G84" s="8"/>
      <c r="H84" s="8"/>
      <c r="I84" s="9">
        <f t="shared" si="1"/>
        <v>11</v>
      </c>
      <c r="J84" s="8" t="s">
        <v>1400</v>
      </c>
    </row>
    <row r="85" spans="1:10" x14ac:dyDescent="0.25">
      <c r="A85" s="18">
        <v>81</v>
      </c>
      <c r="B85" s="18" t="s">
        <v>481</v>
      </c>
      <c r="C85" s="8">
        <v>2002</v>
      </c>
      <c r="D85" s="18" t="s">
        <v>192</v>
      </c>
      <c r="E85" s="10">
        <v>3</v>
      </c>
      <c r="F85" s="10">
        <v>7</v>
      </c>
      <c r="G85" s="8"/>
      <c r="H85" s="8"/>
      <c r="I85" s="9">
        <f t="shared" si="1"/>
        <v>10</v>
      </c>
      <c r="J85" s="8" t="s">
        <v>1401</v>
      </c>
    </row>
    <row r="86" spans="1:10" x14ac:dyDescent="0.25">
      <c r="A86" s="18">
        <v>82</v>
      </c>
      <c r="B86" s="18" t="s">
        <v>524</v>
      </c>
      <c r="C86" s="8">
        <v>2002</v>
      </c>
      <c r="D86" s="18" t="s">
        <v>525</v>
      </c>
      <c r="E86" s="10">
        <v>6</v>
      </c>
      <c r="F86" s="10">
        <v>4</v>
      </c>
      <c r="G86" s="8"/>
      <c r="H86" s="8"/>
      <c r="I86" s="9">
        <f t="shared" si="1"/>
        <v>10</v>
      </c>
      <c r="J86" s="8" t="s">
        <v>1401</v>
      </c>
    </row>
    <row r="87" spans="1:10" x14ac:dyDescent="0.25">
      <c r="A87" s="18">
        <v>83</v>
      </c>
      <c r="B87" s="18" t="s">
        <v>501</v>
      </c>
      <c r="C87" s="8">
        <v>2002</v>
      </c>
      <c r="D87" s="18" t="s">
        <v>216</v>
      </c>
      <c r="E87" s="10">
        <v>10</v>
      </c>
      <c r="F87" s="8"/>
      <c r="G87" s="8"/>
      <c r="H87" s="8"/>
      <c r="I87" s="9">
        <f t="shared" si="1"/>
        <v>10</v>
      </c>
      <c r="J87" s="8" t="s">
        <v>1401</v>
      </c>
    </row>
    <row r="88" spans="1:10" x14ac:dyDescent="0.25">
      <c r="A88" s="18">
        <v>84</v>
      </c>
      <c r="B88" s="18" t="s">
        <v>593</v>
      </c>
      <c r="C88" s="8">
        <v>2001</v>
      </c>
      <c r="D88" s="18" t="s">
        <v>132</v>
      </c>
      <c r="E88" s="10">
        <v>10</v>
      </c>
      <c r="F88" s="8"/>
      <c r="G88" s="8"/>
      <c r="H88" s="8"/>
      <c r="I88" s="9">
        <f t="shared" si="1"/>
        <v>10</v>
      </c>
      <c r="J88" s="8" t="s">
        <v>1401</v>
      </c>
    </row>
    <row r="89" spans="1:10" x14ac:dyDescent="0.25">
      <c r="A89" s="18">
        <v>85</v>
      </c>
      <c r="B89" s="18" t="s">
        <v>406</v>
      </c>
      <c r="C89" s="8">
        <v>2001</v>
      </c>
      <c r="D89" s="18" t="s">
        <v>27</v>
      </c>
      <c r="E89" s="10">
        <v>10</v>
      </c>
      <c r="F89" s="8"/>
      <c r="G89" s="8"/>
      <c r="H89" s="8"/>
      <c r="I89" s="9">
        <f t="shared" si="1"/>
        <v>10</v>
      </c>
      <c r="J89" s="8" t="s">
        <v>1401</v>
      </c>
    </row>
    <row r="90" spans="1:10" x14ac:dyDescent="0.25">
      <c r="A90" s="18">
        <v>86</v>
      </c>
      <c r="B90" s="18" t="s">
        <v>471</v>
      </c>
      <c r="C90" s="8">
        <v>2002</v>
      </c>
      <c r="D90" s="18" t="s">
        <v>46</v>
      </c>
      <c r="E90" s="10">
        <v>9</v>
      </c>
      <c r="F90" s="8"/>
      <c r="G90" s="8"/>
      <c r="H90" s="8"/>
      <c r="I90" s="9">
        <f t="shared" si="1"/>
        <v>9</v>
      </c>
      <c r="J90" s="8" t="s">
        <v>1402</v>
      </c>
    </row>
    <row r="91" spans="1:10" x14ac:dyDescent="0.25">
      <c r="A91" s="18">
        <v>87</v>
      </c>
      <c r="B91" s="18" t="s">
        <v>552</v>
      </c>
      <c r="C91" s="8">
        <v>2002</v>
      </c>
      <c r="D91" s="18" t="s">
        <v>249</v>
      </c>
      <c r="E91" s="10">
        <v>9</v>
      </c>
      <c r="F91" s="8"/>
      <c r="G91" s="8"/>
      <c r="H91" s="8"/>
      <c r="I91" s="9">
        <f t="shared" si="1"/>
        <v>9</v>
      </c>
      <c r="J91" s="8" t="s">
        <v>1402</v>
      </c>
    </row>
    <row r="92" spans="1:10" x14ac:dyDescent="0.25">
      <c r="A92" s="18">
        <v>88</v>
      </c>
      <c r="B92" s="18" t="s">
        <v>485</v>
      </c>
      <c r="C92" s="8">
        <v>2001</v>
      </c>
      <c r="D92" s="18" t="s">
        <v>223</v>
      </c>
      <c r="E92" s="10">
        <v>9</v>
      </c>
      <c r="F92" s="8"/>
      <c r="G92" s="8"/>
      <c r="H92" s="8"/>
      <c r="I92" s="9">
        <f t="shared" si="1"/>
        <v>9</v>
      </c>
      <c r="J92" s="8" t="s">
        <v>1402</v>
      </c>
    </row>
    <row r="93" spans="1:10" x14ac:dyDescent="0.25">
      <c r="A93" s="18">
        <v>89</v>
      </c>
      <c r="B93" s="18" t="s">
        <v>482</v>
      </c>
      <c r="C93" s="8">
        <v>2001</v>
      </c>
      <c r="D93" s="18" t="s">
        <v>284</v>
      </c>
      <c r="E93" s="10">
        <v>2</v>
      </c>
      <c r="F93" s="10">
        <v>7</v>
      </c>
      <c r="G93" s="8"/>
      <c r="H93" s="8"/>
      <c r="I93" s="9">
        <f t="shared" si="1"/>
        <v>9</v>
      </c>
      <c r="J93" s="8" t="s">
        <v>1402</v>
      </c>
    </row>
    <row r="94" spans="1:10" x14ac:dyDescent="0.25">
      <c r="A94" s="18">
        <v>90</v>
      </c>
      <c r="B94" s="18" t="s">
        <v>386</v>
      </c>
      <c r="C94" s="8">
        <v>2001</v>
      </c>
      <c r="D94" s="18" t="s">
        <v>363</v>
      </c>
      <c r="E94" s="10">
        <v>9</v>
      </c>
      <c r="F94" s="8"/>
      <c r="G94" s="8"/>
      <c r="H94" s="8"/>
      <c r="I94" s="9">
        <f t="shared" si="1"/>
        <v>9</v>
      </c>
      <c r="J94" s="8" t="s">
        <v>1402</v>
      </c>
    </row>
    <row r="95" spans="1:10" x14ac:dyDescent="0.25">
      <c r="A95" s="18">
        <v>91</v>
      </c>
      <c r="B95" s="18" t="s">
        <v>538</v>
      </c>
      <c r="C95" s="8">
        <v>2001</v>
      </c>
      <c r="D95" s="18" t="s">
        <v>264</v>
      </c>
      <c r="E95" s="10">
        <v>9</v>
      </c>
      <c r="F95" s="8"/>
      <c r="G95" s="8"/>
      <c r="H95" s="8"/>
      <c r="I95" s="9">
        <f t="shared" si="1"/>
        <v>9</v>
      </c>
      <c r="J95" s="8" t="s">
        <v>1402</v>
      </c>
    </row>
    <row r="96" spans="1:10" x14ac:dyDescent="0.25">
      <c r="A96" s="18">
        <v>92</v>
      </c>
      <c r="B96" s="18" t="s">
        <v>360</v>
      </c>
      <c r="C96" s="8">
        <v>2001</v>
      </c>
      <c r="D96" s="18" t="s">
        <v>201</v>
      </c>
      <c r="E96" s="10">
        <v>9</v>
      </c>
      <c r="F96" s="8"/>
      <c r="G96" s="8"/>
      <c r="H96" s="8"/>
      <c r="I96" s="9">
        <f t="shared" si="1"/>
        <v>9</v>
      </c>
      <c r="J96" s="8" t="s">
        <v>1402</v>
      </c>
    </row>
    <row r="97" spans="1:10" x14ac:dyDescent="0.25">
      <c r="A97" s="18">
        <v>93</v>
      </c>
      <c r="B97" s="18" t="s">
        <v>1327</v>
      </c>
      <c r="C97" s="8">
        <v>2001</v>
      </c>
      <c r="D97" s="18" t="s">
        <v>334</v>
      </c>
      <c r="E97" s="28">
        <v>9</v>
      </c>
      <c r="F97" s="68"/>
      <c r="G97" s="68"/>
      <c r="H97" s="68"/>
      <c r="I97" s="9">
        <f t="shared" si="1"/>
        <v>9</v>
      </c>
      <c r="J97" s="8" t="s">
        <v>1402</v>
      </c>
    </row>
    <row r="98" spans="1:10" x14ac:dyDescent="0.25">
      <c r="A98" s="18">
        <v>94</v>
      </c>
      <c r="B98" s="18" t="s">
        <v>564</v>
      </c>
      <c r="C98" s="8">
        <v>2002</v>
      </c>
      <c r="D98" s="18" t="s">
        <v>565</v>
      </c>
      <c r="E98" s="10">
        <v>9</v>
      </c>
      <c r="F98" s="8"/>
      <c r="G98" s="8"/>
      <c r="H98" s="8"/>
      <c r="I98" s="9">
        <f t="shared" si="1"/>
        <v>9</v>
      </c>
      <c r="J98" s="8" t="s">
        <v>1402</v>
      </c>
    </row>
    <row r="99" spans="1:10" x14ac:dyDescent="0.25">
      <c r="A99" s="18">
        <v>95</v>
      </c>
      <c r="B99" s="18" t="s">
        <v>507</v>
      </c>
      <c r="C99" s="8">
        <v>2001</v>
      </c>
      <c r="D99" s="18" t="s">
        <v>7</v>
      </c>
      <c r="E99" s="10">
        <v>9</v>
      </c>
      <c r="F99" s="8"/>
      <c r="G99" s="8"/>
      <c r="H99" s="8"/>
      <c r="I99" s="9">
        <f t="shared" si="1"/>
        <v>9</v>
      </c>
      <c r="J99" s="8" t="s">
        <v>1402</v>
      </c>
    </row>
    <row r="100" spans="1:10" x14ac:dyDescent="0.25">
      <c r="A100" s="18">
        <v>96</v>
      </c>
      <c r="B100" s="18" t="s">
        <v>578</v>
      </c>
      <c r="C100" s="8">
        <v>2001</v>
      </c>
      <c r="D100" s="18" t="s">
        <v>64</v>
      </c>
      <c r="E100" s="10">
        <v>9</v>
      </c>
      <c r="F100" s="8"/>
      <c r="G100" s="8"/>
      <c r="H100" s="8"/>
      <c r="I100" s="9">
        <f t="shared" si="1"/>
        <v>9</v>
      </c>
      <c r="J100" s="8" t="s">
        <v>1402</v>
      </c>
    </row>
    <row r="101" spans="1:10" x14ac:dyDescent="0.25">
      <c r="A101" s="18">
        <v>97</v>
      </c>
      <c r="B101" s="18" t="s">
        <v>457</v>
      </c>
      <c r="C101" s="8">
        <v>2001</v>
      </c>
      <c r="D101" s="18" t="s">
        <v>180</v>
      </c>
      <c r="E101" s="10">
        <v>9</v>
      </c>
      <c r="F101" s="8"/>
      <c r="G101" s="8"/>
      <c r="H101" s="8"/>
      <c r="I101" s="9">
        <f t="shared" si="1"/>
        <v>9</v>
      </c>
      <c r="J101" s="8" t="s">
        <v>1402</v>
      </c>
    </row>
    <row r="102" spans="1:10" x14ac:dyDescent="0.25">
      <c r="A102" s="18">
        <v>98</v>
      </c>
      <c r="B102" s="18" t="s">
        <v>415</v>
      </c>
      <c r="C102" s="8">
        <v>2001</v>
      </c>
      <c r="D102" s="18" t="s">
        <v>218</v>
      </c>
      <c r="E102" s="10">
        <v>9</v>
      </c>
      <c r="F102" s="8"/>
      <c r="G102" s="8"/>
      <c r="H102" s="8"/>
      <c r="I102" s="9">
        <f t="shared" si="1"/>
        <v>9</v>
      </c>
      <c r="J102" s="8" t="s">
        <v>1402</v>
      </c>
    </row>
    <row r="103" spans="1:10" x14ac:dyDescent="0.25">
      <c r="A103" s="18">
        <v>99</v>
      </c>
      <c r="B103" s="18" t="s">
        <v>478</v>
      </c>
      <c r="C103" s="8">
        <v>2001</v>
      </c>
      <c r="D103" s="18" t="s">
        <v>192</v>
      </c>
      <c r="E103" s="10">
        <v>9</v>
      </c>
      <c r="F103" s="8"/>
      <c r="G103" s="8"/>
      <c r="H103" s="8"/>
      <c r="I103" s="9">
        <f t="shared" si="1"/>
        <v>9</v>
      </c>
      <c r="J103" s="8" t="s">
        <v>1402</v>
      </c>
    </row>
    <row r="104" spans="1:10" x14ac:dyDescent="0.25">
      <c r="A104" s="18">
        <v>100</v>
      </c>
      <c r="B104" s="18" t="s">
        <v>513</v>
      </c>
      <c r="C104" s="8">
        <v>2002</v>
      </c>
      <c r="D104" s="18" t="s">
        <v>230</v>
      </c>
      <c r="E104" s="10">
        <v>8</v>
      </c>
      <c r="F104" s="8"/>
      <c r="G104" s="8"/>
      <c r="H104" s="8"/>
      <c r="I104" s="9">
        <f t="shared" si="1"/>
        <v>8</v>
      </c>
      <c r="J104" s="8" t="s">
        <v>1403</v>
      </c>
    </row>
    <row r="105" spans="1:10" x14ac:dyDescent="0.25">
      <c r="A105" s="18">
        <v>101</v>
      </c>
      <c r="B105" s="18" t="s">
        <v>401</v>
      </c>
      <c r="C105" s="8">
        <v>2001</v>
      </c>
      <c r="D105" s="18" t="s">
        <v>127</v>
      </c>
      <c r="E105" s="10">
        <v>8</v>
      </c>
      <c r="F105" s="8"/>
      <c r="G105" s="8"/>
      <c r="H105" s="8"/>
      <c r="I105" s="9">
        <f t="shared" si="1"/>
        <v>8</v>
      </c>
      <c r="J105" s="8" t="s">
        <v>1403</v>
      </c>
    </row>
    <row r="106" spans="1:10" x14ac:dyDescent="0.25">
      <c r="A106" s="18">
        <v>102</v>
      </c>
      <c r="B106" s="18" t="s">
        <v>1012</v>
      </c>
      <c r="C106" s="8">
        <v>2002</v>
      </c>
      <c r="D106" s="18" t="s">
        <v>27</v>
      </c>
      <c r="E106" s="10">
        <v>8</v>
      </c>
      <c r="F106" s="8"/>
      <c r="G106" s="8"/>
      <c r="H106" s="8"/>
      <c r="I106" s="9">
        <f t="shared" si="1"/>
        <v>8</v>
      </c>
      <c r="J106" s="8" t="s">
        <v>1403</v>
      </c>
    </row>
    <row r="107" spans="1:10" x14ac:dyDescent="0.25">
      <c r="A107" s="18">
        <v>103</v>
      </c>
      <c r="B107" s="18" t="s">
        <v>518</v>
      </c>
      <c r="C107" s="8">
        <v>2001</v>
      </c>
      <c r="D107" s="18" t="s">
        <v>206</v>
      </c>
      <c r="E107" s="10">
        <v>8</v>
      </c>
      <c r="F107" s="8"/>
      <c r="G107" s="8"/>
      <c r="H107" s="8"/>
      <c r="I107" s="9">
        <f t="shared" si="1"/>
        <v>8</v>
      </c>
      <c r="J107" s="8" t="s">
        <v>1403</v>
      </c>
    </row>
    <row r="108" spans="1:10" x14ac:dyDescent="0.25">
      <c r="A108" s="18">
        <v>104</v>
      </c>
      <c r="B108" s="18" t="s">
        <v>388</v>
      </c>
      <c r="C108" s="8">
        <v>2001</v>
      </c>
      <c r="D108" s="18" t="s">
        <v>389</v>
      </c>
      <c r="E108" s="10">
        <v>5</v>
      </c>
      <c r="F108" s="10">
        <v>3</v>
      </c>
      <c r="G108" s="26"/>
      <c r="H108" s="8"/>
      <c r="I108" s="9">
        <f t="shared" si="1"/>
        <v>8</v>
      </c>
      <c r="J108" s="8" t="s">
        <v>1403</v>
      </c>
    </row>
    <row r="109" spans="1:10" x14ac:dyDescent="0.25">
      <c r="A109" s="18">
        <v>105</v>
      </c>
      <c r="B109" s="18" t="s">
        <v>570</v>
      </c>
      <c r="C109" s="8">
        <v>2001</v>
      </c>
      <c r="D109" s="18" t="s">
        <v>571</v>
      </c>
      <c r="E109" s="10">
        <v>8</v>
      </c>
      <c r="F109" s="8"/>
      <c r="G109" s="8"/>
      <c r="H109" s="8"/>
      <c r="I109" s="9">
        <f t="shared" si="1"/>
        <v>8</v>
      </c>
      <c r="J109" s="8" t="s">
        <v>1403</v>
      </c>
    </row>
    <row r="110" spans="1:10" x14ac:dyDescent="0.25">
      <c r="A110" s="18">
        <v>106</v>
      </c>
      <c r="B110" s="18" t="s">
        <v>1080</v>
      </c>
      <c r="C110" s="8">
        <v>2001</v>
      </c>
      <c r="D110" s="18" t="s">
        <v>96</v>
      </c>
      <c r="E110" s="10">
        <v>2</v>
      </c>
      <c r="F110" s="10">
        <v>5</v>
      </c>
      <c r="G110" s="8"/>
      <c r="H110" s="8"/>
      <c r="I110" s="9">
        <f t="shared" si="1"/>
        <v>7</v>
      </c>
      <c r="J110" s="8" t="s">
        <v>1404</v>
      </c>
    </row>
    <row r="111" spans="1:10" x14ac:dyDescent="0.25">
      <c r="A111" s="18">
        <v>107</v>
      </c>
      <c r="B111" s="18" t="s">
        <v>472</v>
      </c>
      <c r="C111" s="8">
        <v>2001</v>
      </c>
      <c r="D111" s="18" t="s">
        <v>46</v>
      </c>
      <c r="E111" s="10">
        <v>7</v>
      </c>
      <c r="F111" s="8"/>
      <c r="G111" s="8"/>
      <c r="H111" s="8"/>
      <c r="I111" s="9">
        <f t="shared" si="1"/>
        <v>7</v>
      </c>
      <c r="J111" s="8" t="s">
        <v>1404</v>
      </c>
    </row>
    <row r="112" spans="1:10" x14ac:dyDescent="0.25">
      <c r="A112" s="18">
        <v>108</v>
      </c>
      <c r="B112" s="18" t="s">
        <v>1328</v>
      </c>
      <c r="C112" s="8">
        <v>2001</v>
      </c>
      <c r="D112" s="18" t="s">
        <v>334</v>
      </c>
      <c r="E112" s="28">
        <v>7</v>
      </c>
      <c r="F112" s="68"/>
      <c r="G112" s="68"/>
      <c r="H112" s="68"/>
      <c r="I112" s="9">
        <f t="shared" si="1"/>
        <v>7</v>
      </c>
      <c r="J112" s="8" t="s">
        <v>1404</v>
      </c>
    </row>
    <row r="113" spans="1:10" x14ac:dyDescent="0.25">
      <c r="A113" s="18">
        <v>109</v>
      </c>
      <c r="B113" s="18" t="s">
        <v>589</v>
      </c>
      <c r="C113" s="8">
        <v>2002</v>
      </c>
      <c r="D113" s="18" t="s">
        <v>104</v>
      </c>
      <c r="E113" s="10">
        <v>7</v>
      </c>
      <c r="F113" s="8"/>
      <c r="G113" s="8"/>
      <c r="H113" s="8"/>
      <c r="I113" s="9">
        <f t="shared" si="1"/>
        <v>7</v>
      </c>
      <c r="J113" s="8" t="s">
        <v>1404</v>
      </c>
    </row>
    <row r="114" spans="1:10" x14ac:dyDescent="0.25">
      <c r="A114" s="18">
        <v>110</v>
      </c>
      <c r="B114" s="18" t="s">
        <v>387</v>
      </c>
      <c r="C114" s="8">
        <v>2001</v>
      </c>
      <c r="D114" s="18" t="s">
        <v>118</v>
      </c>
      <c r="E114" s="10">
        <v>7</v>
      </c>
      <c r="F114" s="8"/>
      <c r="G114" s="8"/>
      <c r="H114" s="8"/>
      <c r="I114" s="9">
        <f t="shared" si="1"/>
        <v>7</v>
      </c>
      <c r="J114" s="8" t="s">
        <v>1404</v>
      </c>
    </row>
    <row r="115" spans="1:10" x14ac:dyDescent="0.25">
      <c r="A115" s="18">
        <v>111</v>
      </c>
      <c r="B115" s="18" t="s">
        <v>458</v>
      </c>
      <c r="C115" s="8">
        <v>2001</v>
      </c>
      <c r="D115" s="18" t="s">
        <v>180</v>
      </c>
      <c r="E115" s="10">
        <v>7</v>
      </c>
      <c r="F115" s="8"/>
      <c r="G115" s="8"/>
      <c r="H115" s="8"/>
      <c r="I115" s="9">
        <f t="shared" si="1"/>
        <v>7</v>
      </c>
      <c r="J115" s="8" t="s">
        <v>1404</v>
      </c>
    </row>
    <row r="116" spans="1:10" x14ac:dyDescent="0.25">
      <c r="A116" s="18">
        <v>112</v>
      </c>
      <c r="B116" s="18" t="s">
        <v>446</v>
      </c>
      <c r="C116" s="8">
        <v>2001</v>
      </c>
      <c r="D116" s="18" t="s">
        <v>167</v>
      </c>
      <c r="E116" s="10">
        <v>7</v>
      </c>
      <c r="F116" s="8"/>
      <c r="G116" s="8"/>
      <c r="H116" s="8"/>
      <c r="I116" s="9">
        <f t="shared" si="1"/>
        <v>7</v>
      </c>
      <c r="J116" s="8" t="s">
        <v>1404</v>
      </c>
    </row>
    <row r="117" spans="1:10" x14ac:dyDescent="0.25">
      <c r="A117" s="18">
        <v>113</v>
      </c>
      <c r="B117" s="18" t="s">
        <v>479</v>
      </c>
      <c r="C117" s="8">
        <v>2002</v>
      </c>
      <c r="D117" s="18" t="s">
        <v>7</v>
      </c>
      <c r="E117" s="10">
        <v>7</v>
      </c>
      <c r="F117" s="8"/>
      <c r="G117" s="8"/>
      <c r="H117" s="8"/>
      <c r="I117" s="9">
        <f t="shared" si="1"/>
        <v>7</v>
      </c>
      <c r="J117" s="8" t="s">
        <v>1404</v>
      </c>
    </row>
    <row r="118" spans="1:10" x14ac:dyDescent="0.25">
      <c r="A118" s="18">
        <v>114</v>
      </c>
      <c r="B118" s="18" t="s">
        <v>539</v>
      </c>
      <c r="C118" s="8">
        <v>2001</v>
      </c>
      <c r="D118" s="18" t="s">
        <v>264</v>
      </c>
      <c r="E118" s="10">
        <v>7</v>
      </c>
      <c r="F118" s="8"/>
      <c r="G118" s="8"/>
      <c r="H118" s="8"/>
      <c r="I118" s="9">
        <f t="shared" si="1"/>
        <v>7</v>
      </c>
      <c r="J118" s="8" t="s">
        <v>1404</v>
      </c>
    </row>
    <row r="119" spans="1:10" x14ac:dyDescent="0.25">
      <c r="A119" s="18">
        <v>115</v>
      </c>
      <c r="B119" s="18" t="s">
        <v>572</v>
      </c>
      <c r="C119" s="8">
        <v>2001</v>
      </c>
      <c r="D119" s="18" t="s">
        <v>96</v>
      </c>
      <c r="E119" s="10">
        <v>7</v>
      </c>
      <c r="F119" s="8"/>
      <c r="G119" s="8"/>
      <c r="H119" s="8"/>
      <c r="I119" s="9">
        <f t="shared" si="1"/>
        <v>7</v>
      </c>
      <c r="J119" s="8" t="s">
        <v>1404</v>
      </c>
    </row>
    <row r="120" spans="1:10" x14ac:dyDescent="0.25">
      <c r="A120" s="18">
        <v>116</v>
      </c>
      <c r="B120" s="18" t="s">
        <v>486</v>
      </c>
      <c r="C120" s="8">
        <v>2001</v>
      </c>
      <c r="D120" s="18" t="s">
        <v>7</v>
      </c>
      <c r="E120" s="10">
        <v>7</v>
      </c>
      <c r="F120" s="8"/>
      <c r="G120" s="8"/>
      <c r="H120" s="8"/>
      <c r="I120" s="9">
        <f t="shared" si="1"/>
        <v>7</v>
      </c>
      <c r="J120" s="8" t="s">
        <v>1404</v>
      </c>
    </row>
    <row r="121" spans="1:10" x14ac:dyDescent="0.25">
      <c r="A121" s="18">
        <v>117</v>
      </c>
      <c r="B121" s="18" t="s">
        <v>437</v>
      </c>
      <c r="C121" s="8">
        <v>2002</v>
      </c>
      <c r="D121" s="18" t="s">
        <v>32</v>
      </c>
      <c r="E121" s="10">
        <v>2</v>
      </c>
      <c r="F121" s="10">
        <v>5</v>
      </c>
      <c r="G121" s="8"/>
      <c r="H121" s="8"/>
      <c r="I121" s="9">
        <f t="shared" si="1"/>
        <v>7</v>
      </c>
      <c r="J121" s="8" t="s">
        <v>1404</v>
      </c>
    </row>
    <row r="122" spans="1:10" x14ac:dyDescent="0.25">
      <c r="A122" s="18">
        <v>118</v>
      </c>
      <c r="B122" s="18" t="s">
        <v>407</v>
      </c>
      <c r="C122" s="8">
        <v>2001</v>
      </c>
      <c r="D122" s="18" t="s">
        <v>118</v>
      </c>
      <c r="E122" s="10">
        <v>6</v>
      </c>
      <c r="F122" s="8"/>
      <c r="G122" s="8"/>
      <c r="H122" s="8"/>
      <c r="I122" s="9">
        <f t="shared" si="1"/>
        <v>6</v>
      </c>
      <c r="J122" s="8" t="s">
        <v>1405</v>
      </c>
    </row>
    <row r="123" spans="1:10" x14ac:dyDescent="0.25">
      <c r="A123" s="18">
        <v>119</v>
      </c>
      <c r="B123" s="18" t="s">
        <v>433</v>
      </c>
      <c r="C123" s="8">
        <v>2002</v>
      </c>
      <c r="D123" s="18" t="s">
        <v>32</v>
      </c>
      <c r="E123" s="10">
        <v>6</v>
      </c>
      <c r="F123" s="8"/>
      <c r="G123" s="8"/>
      <c r="H123" s="8"/>
      <c r="I123" s="9">
        <f t="shared" si="1"/>
        <v>6</v>
      </c>
      <c r="J123" s="8" t="s">
        <v>1405</v>
      </c>
    </row>
    <row r="124" spans="1:10" x14ac:dyDescent="0.25">
      <c r="A124" s="18">
        <v>120</v>
      </c>
      <c r="B124" s="18" t="s">
        <v>459</v>
      </c>
      <c r="C124" s="8">
        <v>2002</v>
      </c>
      <c r="D124" s="18" t="s">
        <v>180</v>
      </c>
      <c r="E124" s="10">
        <v>6</v>
      </c>
      <c r="F124" s="8"/>
      <c r="G124" s="8"/>
      <c r="H124" s="8"/>
      <c r="I124" s="9">
        <f t="shared" si="1"/>
        <v>6</v>
      </c>
      <c r="J124" s="8" t="s">
        <v>1405</v>
      </c>
    </row>
    <row r="125" spans="1:10" x14ac:dyDescent="0.25">
      <c r="A125" s="18">
        <v>121</v>
      </c>
      <c r="B125" s="18" t="s">
        <v>519</v>
      </c>
      <c r="C125" s="8">
        <v>2001</v>
      </c>
      <c r="D125" s="18" t="s">
        <v>334</v>
      </c>
      <c r="E125" s="10">
        <v>6</v>
      </c>
      <c r="F125" s="8"/>
      <c r="G125" s="8"/>
      <c r="H125" s="8"/>
      <c r="I125" s="9">
        <f t="shared" si="1"/>
        <v>6</v>
      </c>
      <c r="J125" s="8" t="s">
        <v>1405</v>
      </c>
    </row>
    <row r="126" spans="1:10" x14ac:dyDescent="0.25">
      <c r="A126" s="18">
        <v>122</v>
      </c>
      <c r="B126" s="18" t="s">
        <v>376</v>
      </c>
      <c r="C126" s="8">
        <v>2001</v>
      </c>
      <c r="D126" s="18" t="s">
        <v>32</v>
      </c>
      <c r="E126" s="10">
        <v>5</v>
      </c>
      <c r="F126" s="10">
        <v>1</v>
      </c>
      <c r="G126" s="8"/>
      <c r="H126" s="8"/>
      <c r="I126" s="9">
        <f t="shared" si="1"/>
        <v>6</v>
      </c>
      <c r="J126" s="8" t="s">
        <v>1405</v>
      </c>
    </row>
    <row r="127" spans="1:10" x14ac:dyDescent="0.25">
      <c r="A127" s="18">
        <v>123</v>
      </c>
      <c r="B127" s="18" t="s">
        <v>397</v>
      </c>
      <c r="C127" s="8">
        <v>2001</v>
      </c>
      <c r="D127" s="18" t="s">
        <v>57</v>
      </c>
      <c r="E127" s="10">
        <v>6</v>
      </c>
      <c r="F127" s="8"/>
      <c r="G127" s="8"/>
      <c r="H127" s="8"/>
      <c r="I127" s="9">
        <f t="shared" si="1"/>
        <v>6</v>
      </c>
      <c r="J127" s="8" t="s">
        <v>1405</v>
      </c>
    </row>
    <row r="128" spans="1:10" x14ac:dyDescent="0.25">
      <c r="A128" s="18">
        <v>124</v>
      </c>
      <c r="B128" s="18" t="s">
        <v>420</v>
      </c>
      <c r="C128" s="8">
        <v>2002</v>
      </c>
      <c r="D128" s="18" t="s">
        <v>32</v>
      </c>
      <c r="E128" s="10">
        <v>4</v>
      </c>
      <c r="F128" s="10">
        <v>2</v>
      </c>
      <c r="G128" s="8"/>
      <c r="H128" s="8"/>
      <c r="I128" s="9">
        <f t="shared" si="1"/>
        <v>6</v>
      </c>
      <c r="J128" s="8" t="s">
        <v>1405</v>
      </c>
    </row>
    <row r="129" spans="1:10" x14ac:dyDescent="0.25">
      <c r="A129" s="18">
        <v>125</v>
      </c>
      <c r="B129" s="18" t="s">
        <v>540</v>
      </c>
      <c r="C129" s="8">
        <v>2002</v>
      </c>
      <c r="D129" s="18" t="s">
        <v>264</v>
      </c>
      <c r="E129" s="10">
        <v>6</v>
      </c>
      <c r="F129" s="8"/>
      <c r="G129" s="8"/>
      <c r="H129" s="8"/>
      <c r="I129" s="9">
        <f t="shared" si="1"/>
        <v>6</v>
      </c>
      <c r="J129" s="8" t="s">
        <v>1405</v>
      </c>
    </row>
    <row r="130" spans="1:10" x14ac:dyDescent="0.25">
      <c r="A130" s="18">
        <v>126</v>
      </c>
      <c r="B130" s="18" t="s">
        <v>1355</v>
      </c>
      <c r="C130" s="8">
        <v>2003</v>
      </c>
      <c r="D130" s="18" t="s">
        <v>334</v>
      </c>
      <c r="E130" s="28">
        <v>6</v>
      </c>
      <c r="F130" s="68"/>
      <c r="G130" s="68"/>
      <c r="H130" s="68"/>
      <c r="I130" s="9">
        <f t="shared" si="1"/>
        <v>6</v>
      </c>
      <c r="J130" s="8" t="s">
        <v>1405</v>
      </c>
    </row>
    <row r="131" spans="1:10" x14ac:dyDescent="0.25">
      <c r="A131" s="18">
        <v>127</v>
      </c>
      <c r="B131" s="18" t="s">
        <v>514</v>
      </c>
      <c r="C131" s="8">
        <v>2002</v>
      </c>
      <c r="D131" s="18" t="s">
        <v>230</v>
      </c>
      <c r="E131" s="10">
        <v>6</v>
      </c>
      <c r="F131" s="8"/>
      <c r="G131" s="8"/>
      <c r="H131" s="8"/>
      <c r="I131" s="9">
        <f t="shared" si="1"/>
        <v>6</v>
      </c>
      <c r="J131" s="8" t="s">
        <v>1405</v>
      </c>
    </row>
    <row r="132" spans="1:10" x14ac:dyDescent="0.25">
      <c r="A132" s="18">
        <v>128</v>
      </c>
      <c r="B132" s="18" t="s">
        <v>402</v>
      </c>
      <c r="C132" s="8">
        <v>2001</v>
      </c>
      <c r="D132" s="18" t="s">
        <v>127</v>
      </c>
      <c r="E132" s="10">
        <v>6</v>
      </c>
      <c r="F132" s="8"/>
      <c r="G132" s="8"/>
      <c r="H132" s="8"/>
      <c r="I132" s="9">
        <f t="shared" si="1"/>
        <v>6</v>
      </c>
      <c r="J132" s="8" t="s">
        <v>1405</v>
      </c>
    </row>
    <row r="133" spans="1:10" x14ac:dyDescent="0.25">
      <c r="A133" s="18">
        <v>129</v>
      </c>
      <c r="B133" s="18" t="s">
        <v>553</v>
      </c>
      <c r="C133" s="8">
        <v>2002</v>
      </c>
      <c r="D133" s="18" t="s">
        <v>249</v>
      </c>
      <c r="E133" s="10">
        <v>6</v>
      </c>
      <c r="F133" s="8"/>
      <c r="G133" s="8"/>
      <c r="H133" s="8"/>
      <c r="I133" s="9">
        <f t="shared" si="1"/>
        <v>6</v>
      </c>
      <c r="J133" s="8" t="s">
        <v>1405</v>
      </c>
    </row>
    <row r="134" spans="1:10" x14ac:dyDescent="0.25">
      <c r="A134" s="18">
        <v>130</v>
      </c>
      <c r="B134" s="18" t="s">
        <v>579</v>
      </c>
      <c r="C134" s="8">
        <v>2001</v>
      </c>
      <c r="D134" s="18" t="s">
        <v>368</v>
      </c>
      <c r="E134" s="10">
        <v>5</v>
      </c>
      <c r="F134" s="8"/>
      <c r="G134" s="8"/>
      <c r="H134" s="8"/>
      <c r="I134" s="9">
        <f t="shared" si="1"/>
        <v>5</v>
      </c>
      <c r="J134" s="8" t="s">
        <v>1406</v>
      </c>
    </row>
    <row r="135" spans="1:10" x14ac:dyDescent="0.25">
      <c r="A135" s="18">
        <v>131</v>
      </c>
      <c r="B135" s="18" t="s">
        <v>494</v>
      </c>
      <c r="C135" s="8">
        <v>2001</v>
      </c>
      <c r="D135" s="18" t="s">
        <v>233</v>
      </c>
      <c r="E135" s="10">
        <v>5</v>
      </c>
      <c r="F135" s="8"/>
      <c r="G135" s="8"/>
      <c r="H135" s="8"/>
      <c r="I135" s="9">
        <f t="shared" si="1"/>
        <v>5</v>
      </c>
      <c r="J135" s="8" t="s">
        <v>1406</v>
      </c>
    </row>
    <row r="136" spans="1:10" x14ac:dyDescent="0.25">
      <c r="A136" s="18">
        <v>132</v>
      </c>
      <c r="B136" s="18" t="s">
        <v>590</v>
      </c>
      <c r="C136" s="8">
        <v>2001</v>
      </c>
      <c r="D136" s="18" t="s">
        <v>104</v>
      </c>
      <c r="E136" s="10">
        <v>5</v>
      </c>
      <c r="F136" s="8"/>
      <c r="G136" s="8"/>
      <c r="H136" s="8"/>
      <c r="I136" s="9">
        <f t="shared" ref="I136:I199" si="2">IF(COUNT(E136:H136)&gt;3,SUMIF(E136:H136,"&gt;="&amp;LARGE(E136:H136,3)),SUM(E136:H136))</f>
        <v>5</v>
      </c>
      <c r="J136" s="8" t="s">
        <v>1406</v>
      </c>
    </row>
    <row r="137" spans="1:10" x14ac:dyDescent="0.25">
      <c r="A137" s="18">
        <v>133</v>
      </c>
      <c r="B137" s="18" t="s">
        <v>526</v>
      </c>
      <c r="C137" s="8">
        <v>2002</v>
      </c>
      <c r="D137" s="18" t="s">
        <v>7</v>
      </c>
      <c r="E137" s="10">
        <v>5</v>
      </c>
      <c r="F137" s="8"/>
      <c r="G137" s="8"/>
      <c r="H137" s="8"/>
      <c r="I137" s="9">
        <f t="shared" si="2"/>
        <v>5</v>
      </c>
      <c r="J137" s="8" t="s">
        <v>1406</v>
      </c>
    </row>
    <row r="138" spans="1:10" x14ac:dyDescent="0.25">
      <c r="A138" s="18">
        <v>134</v>
      </c>
      <c r="B138" s="18" t="s">
        <v>480</v>
      </c>
      <c r="C138" s="8">
        <v>2002</v>
      </c>
      <c r="D138" s="18" t="s">
        <v>192</v>
      </c>
      <c r="E138" s="10">
        <v>5</v>
      </c>
      <c r="F138" s="8"/>
      <c r="G138" s="8"/>
      <c r="H138" s="8"/>
      <c r="I138" s="9">
        <f t="shared" si="2"/>
        <v>5</v>
      </c>
      <c r="J138" s="8" t="s">
        <v>1406</v>
      </c>
    </row>
    <row r="139" spans="1:10" x14ac:dyDescent="0.25">
      <c r="A139" s="18">
        <v>135</v>
      </c>
      <c r="B139" s="18" t="s">
        <v>447</v>
      </c>
      <c r="C139" s="8">
        <v>2002</v>
      </c>
      <c r="D139" s="18" t="s">
        <v>365</v>
      </c>
      <c r="E139" s="10">
        <v>5</v>
      </c>
      <c r="F139" s="8"/>
      <c r="G139" s="8"/>
      <c r="H139" s="8"/>
      <c r="I139" s="9">
        <f t="shared" si="2"/>
        <v>5</v>
      </c>
      <c r="J139" s="8" t="s">
        <v>1406</v>
      </c>
    </row>
    <row r="140" spans="1:10" x14ac:dyDescent="0.25">
      <c r="A140" s="18">
        <v>136</v>
      </c>
      <c r="B140" s="18" t="s">
        <v>541</v>
      </c>
      <c r="C140" s="8">
        <v>2001</v>
      </c>
      <c r="D140" s="18" t="s">
        <v>264</v>
      </c>
      <c r="E140" s="10">
        <v>5</v>
      </c>
      <c r="F140" s="8"/>
      <c r="G140" s="8"/>
      <c r="H140" s="8"/>
      <c r="I140" s="9">
        <f t="shared" si="2"/>
        <v>5</v>
      </c>
      <c r="J140" s="8" t="s">
        <v>1406</v>
      </c>
    </row>
    <row r="141" spans="1:10" x14ac:dyDescent="0.25">
      <c r="A141" s="18">
        <v>137</v>
      </c>
      <c r="B141" s="18" t="s">
        <v>418</v>
      </c>
      <c r="C141" s="8">
        <v>2001</v>
      </c>
      <c r="D141" s="18" t="s">
        <v>32</v>
      </c>
      <c r="E141" s="10">
        <v>5</v>
      </c>
      <c r="F141" s="8"/>
      <c r="G141" s="8"/>
      <c r="H141" s="8"/>
      <c r="I141" s="9">
        <f t="shared" si="2"/>
        <v>5</v>
      </c>
      <c r="J141" s="8" t="s">
        <v>1406</v>
      </c>
    </row>
    <row r="142" spans="1:10" x14ac:dyDescent="0.25">
      <c r="A142" s="18">
        <v>138</v>
      </c>
      <c r="B142" s="18" t="s">
        <v>425</v>
      </c>
      <c r="C142" s="8">
        <v>2001</v>
      </c>
      <c r="D142" s="18" t="s">
        <v>96</v>
      </c>
      <c r="E142" s="10">
        <v>1</v>
      </c>
      <c r="F142" s="10">
        <v>2</v>
      </c>
      <c r="G142" s="10">
        <v>2</v>
      </c>
      <c r="H142" s="8"/>
      <c r="I142" s="9">
        <f t="shared" si="2"/>
        <v>5</v>
      </c>
      <c r="J142" s="8" t="s">
        <v>1406</v>
      </c>
    </row>
    <row r="143" spans="1:10" x14ac:dyDescent="0.25">
      <c r="A143" s="18">
        <v>139</v>
      </c>
      <c r="B143" s="18" t="s">
        <v>1330</v>
      </c>
      <c r="C143" s="8">
        <v>2002</v>
      </c>
      <c r="D143" s="18" t="s">
        <v>334</v>
      </c>
      <c r="E143" s="28">
        <v>5</v>
      </c>
      <c r="F143" s="68"/>
      <c r="G143" s="68"/>
      <c r="H143" s="68"/>
      <c r="I143" s="9">
        <f t="shared" si="2"/>
        <v>5</v>
      </c>
      <c r="J143" s="8" t="s">
        <v>1406</v>
      </c>
    </row>
    <row r="144" spans="1:10" x14ac:dyDescent="0.25">
      <c r="A144" s="18">
        <v>140</v>
      </c>
      <c r="B144" s="18" t="s">
        <v>554</v>
      </c>
      <c r="C144" s="8">
        <v>2001</v>
      </c>
      <c r="D144" s="18" t="s">
        <v>249</v>
      </c>
      <c r="E144" s="10">
        <v>5</v>
      </c>
      <c r="F144" s="8"/>
      <c r="G144" s="8"/>
      <c r="H144" s="8"/>
      <c r="I144" s="9">
        <f t="shared" si="2"/>
        <v>5</v>
      </c>
      <c r="J144" s="8" t="s">
        <v>1406</v>
      </c>
    </row>
    <row r="145" spans="1:10" x14ac:dyDescent="0.25">
      <c r="A145" s="18">
        <v>141</v>
      </c>
      <c r="B145" s="18" t="s">
        <v>460</v>
      </c>
      <c r="C145" s="8">
        <v>2002</v>
      </c>
      <c r="D145" s="18" t="s">
        <v>180</v>
      </c>
      <c r="E145" s="10">
        <v>5</v>
      </c>
      <c r="F145" s="8"/>
      <c r="G145" s="8"/>
      <c r="H145" s="8"/>
      <c r="I145" s="9">
        <f t="shared" si="2"/>
        <v>5</v>
      </c>
      <c r="J145" s="8" t="s">
        <v>1406</v>
      </c>
    </row>
    <row r="146" spans="1:10" x14ac:dyDescent="0.25">
      <c r="A146" s="18">
        <v>142</v>
      </c>
      <c r="B146" s="18" t="s">
        <v>473</v>
      </c>
      <c r="C146" s="8">
        <v>2001</v>
      </c>
      <c r="D146" s="18" t="s">
        <v>46</v>
      </c>
      <c r="E146" s="10">
        <v>5</v>
      </c>
      <c r="F146" s="8"/>
      <c r="G146" s="8"/>
      <c r="H146" s="8"/>
      <c r="I146" s="9">
        <f t="shared" si="2"/>
        <v>5</v>
      </c>
      <c r="J146" s="8" t="s">
        <v>1406</v>
      </c>
    </row>
    <row r="147" spans="1:10" x14ac:dyDescent="0.25">
      <c r="A147" s="18">
        <v>143</v>
      </c>
      <c r="B147" s="18" t="s">
        <v>377</v>
      </c>
      <c r="C147" s="8">
        <v>2001</v>
      </c>
      <c r="D147" s="18" t="s">
        <v>98</v>
      </c>
      <c r="E147" s="10">
        <v>4</v>
      </c>
      <c r="F147" s="8"/>
      <c r="G147" s="8"/>
      <c r="H147" s="8"/>
      <c r="I147" s="9">
        <f t="shared" si="2"/>
        <v>4</v>
      </c>
      <c r="J147" s="8" t="s">
        <v>1407</v>
      </c>
    </row>
    <row r="148" spans="1:10" x14ac:dyDescent="0.25">
      <c r="A148" s="18">
        <v>144</v>
      </c>
      <c r="B148" s="18" t="s">
        <v>520</v>
      </c>
      <c r="C148" s="8">
        <v>2002</v>
      </c>
      <c r="D148" s="18" t="s">
        <v>206</v>
      </c>
      <c r="E148" s="10">
        <v>4</v>
      </c>
      <c r="F148" s="8"/>
      <c r="G148" s="8"/>
      <c r="H148" s="8"/>
      <c r="I148" s="9">
        <f t="shared" si="2"/>
        <v>4</v>
      </c>
      <c r="J148" s="8" t="s">
        <v>1407</v>
      </c>
    </row>
    <row r="149" spans="1:10" x14ac:dyDescent="0.25">
      <c r="A149" s="18">
        <v>145</v>
      </c>
      <c r="B149" s="18" t="s">
        <v>488</v>
      </c>
      <c r="C149" s="8">
        <v>2002</v>
      </c>
      <c r="D149" s="18" t="s">
        <v>221</v>
      </c>
      <c r="E149" s="10">
        <v>4</v>
      </c>
      <c r="F149" s="8"/>
      <c r="G149" s="8"/>
      <c r="H149" s="8"/>
      <c r="I149" s="9">
        <f t="shared" si="2"/>
        <v>4</v>
      </c>
      <c r="J149" s="8" t="s">
        <v>1407</v>
      </c>
    </row>
    <row r="150" spans="1:10" x14ac:dyDescent="0.25">
      <c r="A150" s="18">
        <v>146</v>
      </c>
      <c r="B150" s="18" t="s">
        <v>403</v>
      </c>
      <c r="C150" s="8">
        <v>2001</v>
      </c>
      <c r="D150" s="18" t="s">
        <v>127</v>
      </c>
      <c r="E150" s="10">
        <v>4</v>
      </c>
      <c r="F150" s="8"/>
      <c r="G150" s="8"/>
      <c r="H150" s="8"/>
      <c r="I150" s="9">
        <f t="shared" si="2"/>
        <v>4</v>
      </c>
      <c r="J150" s="8" t="s">
        <v>1407</v>
      </c>
    </row>
    <row r="151" spans="1:10" x14ac:dyDescent="0.25">
      <c r="A151" s="18">
        <v>147</v>
      </c>
      <c r="B151" s="18" t="s">
        <v>555</v>
      </c>
      <c r="C151" s="8">
        <v>2002</v>
      </c>
      <c r="D151" s="18" t="s">
        <v>61</v>
      </c>
      <c r="E151" s="10">
        <v>4</v>
      </c>
      <c r="F151" s="8"/>
      <c r="G151" s="8"/>
      <c r="H151" s="8"/>
      <c r="I151" s="9">
        <f t="shared" si="2"/>
        <v>4</v>
      </c>
      <c r="J151" s="8" t="s">
        <v>1407</v>
      </c>
    </row>
    <row r="152" spans="1:10" x14ac:dyDescent="0.25">
      <c r="A152" s="18">
        <v>148</v>
      </c>
      <c r="B152" s="18" t="s">
        <v>448</v>
      </c>
      <c r="C152" s="8">
        <v>2003</v>
      </c>
      <c r="D152" s="18" t="s">
        <v>167</v>
      </c>
      <c r="E152" s="10">
        <v>4</v>
      </c>
      <c r="F152" s="8"/>
      <c r="G152" s="8"/>
      <c r="H152" s="8"/>
      <c r="I152" s="9">
        <f t="shared" si="2"/>
        <v>4</v>
      </c>
      <c r="J152" s="8" t="s">
        <v>1407</v>
      </c>
    </row>
    <row r="153" spans="1:10" x14ac:dyDescent="0.25">
      <c r="A153" s="18">
        <v>149</v>
      </c>
      <c r="B153" s="18" t="s">
        <v>542</v>
      </c>
      <c r="C153" s="8">
        <v>2002</v>
      </c>
      <c r="D153" s="18" t="s">
        <v>264</v>
      </c>
      <c r="E153" s="10">
        <v>4</v>
      </c>
      <c r="F153" s="8"/>
      <c r="G153" s="8"/>
      <c r="H153" s="8"/>
      <c r="I153" s="9">
        <f t="shared" si="2"/>
        <v>4</v>
      </c>
      <c r="J153" s="8" t="s">
        <v>1407</v>
      </c>
    </row>
    <row r="154" spans="1:10" x14ac:dyDescent="0.25">
      <c r="A154" s="18">
        <v>150</v>
      </c>
      <c r="B154" s="18" t="s">
        <v>576</v>
      </c>
      <c r="C154" s="8">
        <v>2002</v>
      </c>
      <c r="D154" s="18" t="s">
        <v>366</v>
      </c>
      <c r="E154" s="10">
        <v>4</v>
      </c>
      <c r="F154" s="8"/>
      <c r="G154" s="8"/>
      <c r="H154" s="8"/>
      <c r="I154" s="9">
        <f t="shared" si="2"/>
        <v>4</v>
      </c>
      <c r="J154" s="8" t="s">
        <v>1407</v>
      </c>
    </row>
    <row r="155" spans="1:10" x14ac:dyDescent="0.25">
      <c r="A155" s="18">
        <v>151</v>
      </c>
      <c r="B155" s="18" t="s">
        <v>474</v>
      </c>
      <c r="C155" s="8">
        <v>2001</v>
      </c>
      <c r="D155" s="18" t="s">
        <v>46</v>
      </c>
      <c r="E155" s="10">
        <v>4</v>
      </c>
      <c r="F155" s="8"/>
      <c r="G155" s="8"/>
      <c r="H155" s="8"/>
      <c r="I155" s="9">
        <f t="shared" si="2"/>
        <v>4</v>
      </c>
      <c r="J155" s="8" t="s">
        <v>1407</v>
      </c>
    </row>
    <row r="156" spans="1:10" x14ac:dyDescent="0.25">
      <c r="A156" s="18">
        <v>152</v>
      </c>
      <c r="B156" s="18" t="s">
        <v>573</v>
      </c>
      <c r="C156" s="8">
        <v>2002</v>
      </c>
      <c r="D156" s="18" t="s">
        <v>96</v>
      </c>
      <c r="E156" s="10">
        <v>4</v>
      </c>
      <c r="F156" s="8"/>
      <c r="G156" s="8"/>
      <c r="H156" s="8"/>
      <c r="I156" s="9">
        <f t="shared" si="2"/>
        <v>4</v>
      </c>
      <c r="J156" s="8" t="s">
        <v>1407</v>
      </c>
    </row>
    <row r="157" spans="1:10" x14ac:dyDescent="0.25">
      <c r="A157" s="18">
        <v>153</v>
      </c>
      <c r="B157" s="18" t="s">
        <v>390</v>
      </c>
      <c r="C157" s="8">
        <v>2002</v>
      </c>
      <c r="D157" s="18" t="s">
        <v>35</v>
      </c>
      <c r="E157" s="10">
        <v>4</v>
      </c>
      <c r="F157" s="8"/>
      <c r="G157" s="8"/>
      <c r="H157" s="8"/>
      <c r="I157" s="9">
        <f t="shared" si="2"/>
        <v>4</v>
      </c>
      <c r="J157" s="8" t="s">
        <v>1407</v>
      </c>
    </row>
    <row r="158" spans="1:10" x14ac:dyDescent="0.25">
      <c r="A158" s="18">
        <v>154</v>
      </c>
      <c r="B158" s="18" t="s">
        <v>1331</v>
      </c>
      <c r="C158" s="8">
        <v>2001</v>
      </c>
      <c r="D158" s="18" t="s">
        <v>334</v>
      </c>
      <c r="E158" s="28">
        <v>4</v>
      </c>
      <c r="F158" s="68"/>
      <c r="G158" s="68"/>
      <c r="H158" s="68"/>
      <c r="I158" s="9">
        <f t="shared" si="2"/>
        <v>4</v>
      </c>
      <c r="J158" s="8" t="s">
        <v>1407</v>
      </c>
    </row>
    <row r="159" spans="1:10" x14ac:dyDescent="0.25">
      <c r="A159" s="18">
        <v>155</v>
      </c>
      <c r="B159" s="18" t="s">
        <v>527</v>
      </c>
      <c r="C159" s="8">
        <v>2002</v>
      </c>
      <c r="D159" s="18" t="s">
        <v>32</v>
      </c>
      <c r="E159" s="10">
        <v>4</v>
      </c>
      <c r="F159" s="8"/>
      <c r="G159" s="8"/>
      <c r="H159" s="8"/>
      <c r="I159" s="9">
        <f t="shared" si="2"/>
        <v>4</v>
      </c>
      <c r="J159" s="8" t="s">
        <v>1407</v>
      </c>
    </row>
    <row r="160" spans="1:10" x14ac:dyDescent="0.25">
      <c r="A160" s="18">
        <v>156</v>
      </c>
      <c r="B160" s="18" t="s">
        <v>502</v>
      </c>
      <c r="C160" s="8">
        <v>2002</v>
      </c>
      <c r="D160" s="18" t="s">
        <v>32</v>
      </c>
      <c r="E160" s="10">
        <v>4</v>
      </c>
      <c r="F160" s="8"/>
      <c r="G160" s="8"/>
      <c r="H160" s="8"/>
      <c r="I160" s="9">
        <f t="shared" si="2"/>
        <v>4</v>
      </c>
      <c r="J160" s="8" t="s">
        <v>1407</v>
      </c>
    </row>
    <row r="161" spans="1:10" x14ac:dyDescent="0.25">
      <c r="A161" s="18">
        <v>157</v>
      </c>
      <c r="B161" s="18" t="s">
        <v>419</v>
      </c>
      <c r="C161" s="8">
        <v>2001</v>
      </c>
      <c r="D161" s="18" t="s">
        <v>32</v>
      </c>
      <c r="E161" s="10">
        <v>4</v>
      </c>
      <c r="F161" s="8"/>
      <c r="G161" s="8"/>
      <c r="H161" s="8"/>
      <c r="I161" s="9">
        <f t="shared" si="2"/>
        <v>4</v>
      </c>
      <c r="J161" s="8" t="s">
        <v>1407</v>
      </c>
    </row>
    <row r="162" spans="1:10" x14ac:dyDescent="0.25">
      <c r="A162" s="18">
        <v>158</v>
      </c>
      <c r="B162" s="18" t="s">
        <v>508</v>
      </c>
      <c r="C162" s="8">
        <v>2002</v>
      </c>
      <c r="D162" s="18" t="s">
        <v>7</v>
      </c>
      <c r="E162" s="10">
        <v>4</v>
      </c>
      <c r="F162" s="8"/>
      <c r="G162" s="8"/>
      <c r="H162" s="8"/>
      <c r="I162" s="9">
        <f t="shared" si="2"/>
        <v>4</v>
      </c>
      <c r="J162" s="8" t="s">
        <v>1407</v>
      </c>
    </row>
    <row r="163" spans="1:10" x14ac:dyDescent="0.25">
      <c r="A163" s="18">
        <v>159</v>
      </c>
      <c r="B163" s="18" t="s">
        <v>489</v>
      </c>
      <c r="C163" s="8">
        <v>2002</v>
      </c>
      <c r="D163" s="18" t="s">
        <v>96</v>
      </c>
      <c r="E163" s="10">
        <v>3</v>
      </c>
      <c r="F163" s="8"/>
      <c r="G163" s="8"/>
      <c r="H163" s="8"/>
      <c r="I163" s="9">
        <f t="shared" si="2"/>
        <v>3</v>
      </c>
      <c r="J163" s="8" t="s">
        <v>1408</v>
      </c>
    </row>
    <row r="164" spans="1:10" x14ac:dyDescent="0.25">
      <c r="A164" s="18">
        <v>160</v>
      </c>
      <c r="B164" s="18" t="s">
        <v>424</v>
      </c>
      <c r="C164" s="8">
        <v>2001</v>
      </c>
      <c r="D164" s="18" t="s">
        <v>32</v>
      </c>
      <c r="E164" s="10">
        <v>1</v>
      </c>
      <c r="F164" s="10">
        <v>2</v>
      </c>
      <c r="G164" s="8"/>
      <c r="H164" s="8"/>
      <c r="I164" s="9">
        <f t="shared" si="2"/>
        <v>3</v>
      </c>
      <c r="J164" s="8" t="s">
        <v>1408</v>
      </c>
    </row>
    <row r="165" spans="1:10" x14ac:dyDescent="0.25">
      <c r="A165" s="18">
        <v>161</v>
      </c>
      <c r="B165" s="18" t="s">
        <v>391</v>
      </c>
      <c r="C165" s="8">
        <v>2001</v>
      </c>
      <c r="D165" s="18" t="s">
        <v>57</v>
      </c>
      <c r="E165" s="10">
        <v>3</v>
      </c>
      <c r="F165" s="8"/>
      <c r="G165" s="8"/>
      <c r="H165" s="8"/>
      <c r="I165" s="9">
        <f t="shared" si="2"/>
        <v>3</v>
      </c>
      <c r="J165" s="8" t="s">
        <v>1408</v>
      </c>
    </row>
    <row r="166" spans="1:10" x14ac:dyDescent="0.25">
      <c r="A166" s="18">
        <v>162</v>
      </c>
      <c r="B166" s="18" t="s">
        <v>434</v>
      </c>
      <c r="C166" s="8">
        <v>2002</v>
      </c>
      <c r="D166" s="18" t="s">
        <v>32</v>
      </c>
      <c r="E166" s="10">
        <v>3</v>
      </c>
      <c r="F166" s="8"/>
      <c r="G166" s="8"/>
      <c r="H166" s="8"/>
      <c r="I166" s="9">
        <f t="shared" si="2"/>
        <v>3</v>
      </c>
      <c r="J166" s="8" t="s">
        <v>1408</v>
      </c>
    </row>
    <row r="167" spans="1:10" x14ac:dyDescent="0.25">
      <c r="A167" s="18">
        <v>163</v>
      </c>
      <c r="B167" s="18" t="s">
        <v>449</v>
      </c>
      <c r="C167" s="8">
        <v>2001</v>
      </c>
      <c r="D167" s="18" t="s">
        <v>167</v>
      </c>
      <c r="E167" s="10">
        <v>3</v>
      </c>
      <c r="F167" s="8"/>
      <c r="G167" s="8"/>
      <c r="H167" s="8"/>
      <c r="I167" s="9">
        <f t="shared" si="2"/>
        <v>3</v>
      </c>
      <c r="J167" s="8" t="s">
        <v>1408</v>
      </c>
    </row>
    <row r="168" spans="1:10" x14ac:dyDescent="0.25">
      <c r="A168" s="18">
        <v>164</v>
      </c>
      <c r="B168" s="18" t="s">
        <v>404</v>
      </c>
      <c r="C168" s="8">
        <v>2001</v>
      </c>
      <c r="D168" s="18" t="s">
        <v>127</v>
      </c>
      <c r="E168" s="10">
        <v>3</v>
      </c>
      <c r="F168" s="8"/>
      <c r="G168" s="8"/>
      <c r="H168" s="8"/>
      <c r="I168" s="9">
        <f t="shared" si="2"/>
        <v>3</v>
      </c>
      <c r="J168" s="8" t="s">
        <v>1408</v>
      </c>
    </row>
    <row r="169" spans="1:10" x14ac:dyDescent="0.25">
      <c r="A169" s="18">
        <v>165</v>
      </c>
      <c r="B169" s="18" t="s">
        <v>521</v>
      </c>
      <c r="C169" s="8">
        <v>2001</v>
      </c>
      <c r="D169" s="18" t="s">
        <v>206</v>
      </c>
      <c r="E169" s="10">
        <v>3</v>
      </c>
      <c r="F169" s="8"/>
      <c r="G169" s="8"/>
      <c r="H169" s="8"/>
      <c r="I169" s="9">
        <f t="shared" si="2"/>
        <v>3</v>
      </c>
      <c r="J169" s="8" t="s">
        <v>1408</v>
      </c>
    </row>
    <row r="170" spans="1:10" x14ac:dyDescent="0.25">
      <c r="A170" s="18">
        <v>166</v>
      </c>
      <c r="B170" s="18" t="s">
        <v>495</v>
      </c>
      <c r="C170" s="8">
        <v>2001</v>
      </c>
      <c r="D170" s="18" t="s">
        <v>206</v>
      </c>
      <c r="E170" s="10">
        <v>3</v>
      </c>
      <c r="F170" s="8"/>
      <c r="G170" s="8"/>
      <c r="H170" s="8"/>
      <c r="I170" s="9">
        <f t="shared" si="2"/>
        <v>3</v>
      </c>
      <c r="J170" s="8" t="s">
        <v>1408</v>
      </c>
    </row>
    <row r="171" spans="1:10" x14ac:dyDescent="0.25">
      <c r="A171" s="18">
        <v>167</v>
      </c>
      <c r="B171" s="18" t="s">
        <v>574</v>
      </c>
      <c r="C171" s="8">
        <v>2002</v>
      </c>
      <c r="D171" s="18" t="s">
        <v>96</v>
      </c>
      <c r="E171" s="10">
        <v>3</v>
      </c>
      <c r="F171" s="8"/>
      <c r="G171" s="8"/>
      <c r="H171" s="8"/>
      <c r="I171" s="9">
        <f t="shared" si="2"/>
        <v>3</v>
      </c>
      <c r="J171" s="8" t="s">
        <v>1408</v>
      </c>
    </row>
    <row r="172" spans="1:10" x14ac:dyDescent="0.25">
      <c r="A172" s="18">
        <v>168</v>
      </c>
      <c r="B172" s="18" t="s">
        <v>556</v>
      </c>
      <c r="C172" s="8">
        <v>2002</v>
      </c>
      <c r="D172" s="18" t="s">
        <v>264</v>
      </c>
      <c r="E172" s="10">
        <v>3</v>
      </c>
      <c r="F172" s="8"/>
      <c r="G172" s="8"/>
      <c r="H172" s="8"/>
      <c r="I172" s="9">
        <f t="shared" si="2"/>
        <v>3</v>
      </c>
      <c r="J172" s="8" t="s">
        <v>1408</v>
      </c>
    </row>
    <row r="173" spans="1:10" x14ac:dyDescent="0.25">
      <c r="A173" s="18">
        <v>169</v>
      </c>
      <c r="B173" s="18" t="s">
        <v>1332</v>
      </c>
      <c r="C173" s="8">
        <v>2001</v>
      </c>
      <c r="D173" s="18" t="s">
        <v>334</v>
      </c>
      <c r="E173" s="28">
        <v>3</v>
      </c>
      <c r="F173" s="68"/>
      <c r="G173" s="68"/>
      <c r="H173" s="68"/>
      <c r="I173" s="9">
        <f t="shared" si="2"/>
        <v>3</v>
      </c>
      <c r="J173" s="8" t="s">
        <v>1408</v>
      </c>
    </row>
    <row r="174" spans="1:10" x14ac:dyDescent="0.25">
      <c r="A174" s="18">
        <v>170</v>
      </c>
      <c r="B174" s="18" t="s">
        <v>528</v>
      </c>
      <c r="C174" s="8">
        <v>2001</v>
      </c>
      <c r="D174" s="18" t="s">
        <v>32</v>
      </c>
      <c r="E174" s="10">
        <v>3</v>
      </c>
      <c r="F174" s="8"/>
      <c r="G174" s="8"/>
      <c r="H174" s="8"/>
      <c r="I174" s="9">
        <f t="shared" si="2"/>
        <v>3</v>
      </c>
      <c r="J174" s="8" t="s">
        <v>1408</v>
      </c>
    </row>
    <row r="175" spans="1:10" x14ac:dyDescent="0.25">
      <c r="A175" s="18">
        <v>171</v>
      </c>
      <c r="B175" s="18" t="s">
        <v>398</v>
      </c>
      <c r="C175" s="8">
        <v>2002</v>
      </c>
      <c r="D175" s="18" t="s">
        <v>104</v>
      </c>
      <c r="E175" s="10">
        <v>3</v>
      </c>
      <c r="F175" s="8"/>
      <c r="G175" s="8"/>
      <c r="H175" s="8"/>
      <c r="I175" s="9">
        <f t="shared" si="2"/>
        <v>3</v>
      </c>
      <c r="J175" s="8" t="s">
        <v>1408</v>
      </c>
    </row>
    <row r="176" spans="1:10" x14ac:dyDescent="0.25">
      <c r="A176" s="18">
        <v>172</v>
      </c>
      <c r="B176" s="18" t="s">
        <v>543</v>
      </c>
      <c r="C176" s="8">
        <v>2002</v>
      </c>
      <c r="D176" s="18" t="s">
        <v>264</v>
      </c>
      <c r="E176" s="10">
        <v>3</v>
      </c>
      <c r="F176" s="8"/>
      <c r="G176" s="8"/>
      <c r="H176" s="8"/>
      <c r="I176" s="9">
        <f t="shared" si="2"/>
        <v>3</v>
      </c>
      <c r="J176" s="8" t="s">
        <v>1408</v>
      </c>
    </row>
    <row r="177" spans="1:10" x14ac:dyDescent="0.25">
      <c r="A177" s="18">
        <v>173</v>
      </c>
      <c r="B177" s="18" t="s">
        <v>566</v>
      </c>
      <c r="C177" s="8">
        <v>2001</v>
      </c>
      <c r="D177" s="18" t="s">
        <v>175</v>
      </c>
      <c r="E177" s="10">
        <v>3</v>
      </c>
      <c r="F177" s="8"/>
      <c r="G177" s="8"/>
      <c r="H177" s="8"/>
      <c r="I177" s="9">
        <f t="shared" si="2"/>
        <v>3</v>
      </c>
      <c r="J177" s="8" t="s">
        <v>1408</v>
      </c>
    </row>
    <row r="178" spans="1:10" x14ac:dyDescent="0.25">
      <c r="A178" s="18">
        <v>174</v>
      </c>
      <c r="B178" s="18" t="s">
        <v>461</v>
      </c>
      <c r="C178" s="8">
        <v>2002</v>
      </c>
      <c r="D178" s="18" t="s">
        <v>180</v>
      </c>
      <c r="E178" s="10">
        <v>2</v>
      </c>
      <c r="F178" s="8"/>
      <c r="G178" s="8"/>
      <c r="H178" s="8"/>
      <c r="I178" s="9">
        <f t="shared" si="2"/>
        <v>2</v>
      </c>
      <c r="J178" s="8" t="s">
        <v>1409</v>
      </c>
    </row>
    <row r="179" spans="1:10" x14ac:dyDescent="0.25">
      <c r="A179" s="18">
        <v>175</v>
      </c>
      <c r="B179" s="18" t="s">
        <v>463</v>
      </c>
      <c r="C179" s="8">
        <v>2001</v>
      </c>
      <c r="D179" s="18" t="s">
        <v>180</v>
      </c>
      <c r="E179" s="10">
        <v>2</v>
      </c>
      <c r="F179" s="8"/>
      <c r="G179" s="8"/>
      <c r="H179" s="8"/>
      <c r="I179" s="9">
        <f t="shared" si="2"/>
        <v>2</v>
      </c>
      <c r="J179" s="8" t="s">
        <v>1409</v>
      </c>
    </row>
    <row r="180" spans="1:10" x14ac:dyDescent="0.25">
      <c r="A180" s="18">
        <v>176</v>
      </c>
      <c r="B180" s="18" t="s">
        <v>582</v>
      </c>
      <c r="C180" s="8">
        <v>2001</v>
      </c>
      <c r="D180" s="18" t="s">
        <v>63</v>
      </c>
      <c r="E180" s="10">
        <v>2</v>
      </c>
      <c r="F180" s="8"/>
      <c r="G180" s="8"/>
      <c r="H180" s="8"/>
      <c r="I180" s="9">
        <f t="shared" si="2"/>
        <v>2</v>
      </c>
      <c r="J180" s="8" t="s">
        <v>1409</v>
      </c>
    </row>
    <row r="181" spans="1:10" x14ac:dyDescent="0.25">
      <c r="A181" s="18">
        <v>177</v>
      </c>
      <c r="B181" s="18" t="s">
        <v>581</v>
      </c>
      <c r="C181" s="8">
        <v>2001</v>
      </c>
      <c r="D181" s="18" t="s">
        <v>384</v>
      </c>
      <c r="E181" s="10">
        <v>2</v>
      </c>
      <c r="F181" s="8"/>
      <c r="G181" s="8"/>
      <c r="H181" s="8"/>
      <c r="I181" s="9">
        <f t="shared" si="2"/>
        <v>2</v>
      </c>
      <c r="J181" s="8" t="s">
        <v>1409</v>
      </c>
    </row>
    <row r="182" spans="1:10" x14ac:dyDescent="0.25">
      <c r="A182" s="18">
        <v>178</v>
      </c>
      <c r="B182" s="18" t="s">
        <v>421</v>
      </c>
      <c r="C182" s="8">
        <v>2001</v>
      </c>
      <c r="D182" s="18" t="s">
        <v>96</v>
      </c>
      <c r="E182" s="10">
        <v>2</v>
      </c>
      <c r="F182" s="8"/>
      <c r="G182" s="8"/>
      <c r="H182" s="8"/>
      <c r="I182" s="9">
        <f t="shared" si="2"/>
        <v>2</v>
      </c>
      <c r="J182" s="8" t="s">
        <v>1409</v>
      </c>
    </row>
    <row r="183" spans="1:10" x14ac:dyDescent="0.25">
      <c r="A183" s="18">
        <v>179</v>
      </c>
      <c r="B183" s="18" t="s">
        <v>436</v>
      </c>
      <c r="C183" s="8">
        <v>2001</v>
      </c>
      <c r="D183" s="18" t="s">
        <v>32</v>
      </c>
      <c r="E183" s="10">
        <v>2</v>
      </c>
      <c r="F183" s="8"/>
      <c r="G183" s="8"/>
      <c r="H183" s="8"/>
      <c r="I183" s="9">
        <f t="shared" si="2"/>
        <v>2</v>
      </c>
      <c r="J183" s="8" t="s">
        <v>1409</v>
      </c>
    </row>
    <row r="184" spans="1:10" x14ac:dyDescent="0.25">
      <c r="A184" s="18">
        <v>180</v>
      </c>
      <c r="B184" s="18" t="s">
        <v>580</v>
      </c>
      <c r="C184" s="8">
        <v>2002</v>
      </c>
      <c r="D184" s="18" t="s">
        <v>384</v>
      </c>
      <c r="E184" s="10">
        <v>2</v>
      </c>
      <c r="F184" s="8"/>
      <c r="G184" s="8"/>
      <c r="H184" s="8"/>
      <c r="I184" s="9">
        <f t="shared" si="2"/>
        <v>2</v>
      </c>
      <c r="J184" s="8" t="s">
        <v>1409</v>
      </c>
    </row>
    <row r="185" spans="1:10" x14ac:dyDescent="0.25">
      <c r="A185" s="18">
        <v>181</v>
      </c>
      <c r="B185" s="18" t="s">
        <v>475</v>
      </c>
      <c r="C185" s="8">
        <v>2001</v>
      </c>
      <c r="D185" s="18" t="s">
        <v>46</v>
      </c>
      <c r="E185" s="10">
        <v>2</v>
      </c>
      <c r="F185" s="8"/>
      <c r="G185" s="8"/>
      <c r="H185" s="8"/>
      <c r="I185" s="9">
        <f t="shared" si="2"/>
        <v>2</v>
      </c>
      <c r="J185" s="8" t="s">
        <v>1409</v>
      </c>
    </row>
    <row r="186" spans="1:10" x14ac:dyDescent="0.25">
      <c r="A186" s="18">
        <v>182</v>
      </c>
      <c r="B186" s="18" t="s">
        <v>451</v>
      </c>
      <c r="C186" s="8">
        <v>2001</v>
      </c>
      <c r="D186" s="18" t="s">
        <v>175</v>
      </c>
      <c r="E186" s="10">
        <v>1</v>
      </c>
      <c r="F186" s="10">
        <v>1</v>
      </c>
      <c r="G186" s="8"/>
      <c r="H186" s="8"/>
      <c r="I186" s="9">
        <f t="shared" si="2"/>
        <v>2</v>
      </c>
      <c r="J186" s="8" t="s">
        <v>1409</v>
      </c>
    </row>
    <row r="187" spans="1:10" x14ac:dyDescent="0.25">
      <c r="A187" s="18">
        <v>183</v>
      </c>
      <c r="B187" s="18" t="s">
        <v>1333</v>
      </c>
      <c r="C187" s="8">
        <v>2002</v>
      </c>
      <c r="D187" s="18" t="s">
        <v>334</v>
      </c>
      <c r="E187" s="28">
        <v>2</v>
      </c>
      <c r="F187" s="68"/>
      <c r="G187" s="68"/>
      <c r="H187" s="68"/>
      <c r="I187" s="9">
        <f t="shared" si="2"/>
        <v>2</v>
      </c>
      <c r="J187" s="8" t="s">
        <v>1409</v>
      </c>
    </row>
    <row r="188" spans="1:10" x14ac:dyDescent="0.25">
      <c r="A188" s="18">
        <v>184</v>
      </c>
      <c r="B188" s="18" t="s">
        <v>379</v>
      </c>
      <c r="C188" s="8">
        <v>2001</v>
      </c>
      <c r="D188" s="18" t="s">
        <v>361</v>
      </c>
      <c r="E188" s="10">
        <v>2</v>
      </c>
      <c r="F188" s="8"/>
      <c r="G188" s="8"/>
      <c r="H188" s="8"/>
      <c r="I188" s="9">
        <f t="shared" si="2"/>
        <v>2</v>
      </c>
      <c r="J188" s="8" t="s">
        <v>1409</v>
      </c>
    </row>
    <row r="189" spans="1:10" x14ac:dyDescent="0.25">
      <c r="A189" s="18">
        <v>185</v>
      </c>
      <c r="B189" s="18" t="s">
        <v>422</v>
      </c>
      <c r="C189" s="8">
        <v>2002</v>
      </c>
      <c r="D189" s="18" t="s">
        <v>32</v>
      </c>
      <c r="E189" s="10">
        <v>2</v>
      </c>
      <c r="F189" s="8"/>
      <c r="G189" s="8"/>
      <c r="H189" s="8"/>
      <c r="I189" s="9">
        <f t="shared" si="2"/>
        <v>2</v>
      </c>
      <c r="J189" s="8" t="s">
        <v>1409</v>
      </c>
    </row>
    <row r="190" spans="1:10" x14ac:dyDescent="0.25">
      <c r="A190" s="18">
        <v>186</v>
      </c>
      <c r="B190" s="18" t="s">
        <v>544</v>
      </c>
      <c r="C190" s="8">
        <v>2001</v>
      </c>
      <c r="D190" s="18" t="s">
        <v>264</v>
      </c>
      <c r="E190" s="10">
        <v>2</v>
      </c>
      <c r="F190" s="8"/>
      <c r="G190" s="8"/>
      <c r="H190" s="8"/>
      <c r="I190" s="9">
        <f t="shared" si="2"/>
        <v>2</v>
      </c>
      <c r="J190" s="8" t="s">
        <v>1409</v>
      </c>
    </row>
    <row r="191" spans="1:10" x14ac:dyDescent="0.25">
      <c r="A191" s="18">
        <v>187</v>
      </c>
      <c r="B191" s="18" t="s">
        <v>591</v>
      </c>
      <c r="C191" s="8">
        <v>2002</v>
      </c>
      <c r="D191" s="18" t="s">
        <v>104</v>
      </c>
      <c r="E191" s="10">
        <v>2</v>
      </c>
      <c r="F191" s="8"/>
      <c r="G191" s="8"/>
      <c r="H191" s="8"/>
      <c r="I191" s="9">
        <f t="shared" si="2"/>
        <v>2</v>
      </c>
      <c r="J191" s="8" t="s">
        <v>1409</v>
      </c>
    </row>
    <row r="192" spans="1:10" x14ac:dyDescent="0.25">
      <c r="A192" s="18">
        <v>188</v>
      </c>
      <c r="B192" s="18" t="s">
        <v>462</v>
      </c>
      <c r="C192" s="8">
        <v>2001</v>
      </c>
      <c r="D192" s="18" t="s">
        <v>180</v>
      </c>
      <c r="E192" s="10">
        <v>2</v>
      </c>
      <c r="F192" s="8"/>
      <c r="G192" s="8"/>
      <c r="H192" s="8"/>
      <c r="I192" s="9">
        <f t="shared" si="2"/>
        <v>2</v>
      </c>
      <c r="J192" s="8" t="s">
        <v>1409</v>
      </c>
    </row>
    <row r="193" spans="1:10" x14ac:dyDescent="0.25">
      <c r="A193" s="18">
        <v>189</v>
      </c>
      <c r="B193" s="18" t="s">
        <v>504</v>
      </c>
      <c r="C193" s="8">
        <v>2001</v>
      </c>
      <c r="D193" s="18" t="s">
        <v>96</v>
      </c>
      <c r="E193" s="10">
        <v>2</v>
      </c>
      <c r="F193" s="8"/>
      <c r="G193" s="8"/>
      <c r="H193" s="8"/>
      <c r="I193" s="9">
        <f t="shared" si="2"/>
        <v>2</v>
      </c>
      <c r="J193" s="8" t="s">
        <v>1409</v>
      </c>
    </row>
    <row r="194" spans="1:10" x14ac:dyDescent="0.25">
      <c r="A194" s="18">
        <v>190</v>
      </c>
      <c r="B194" s="18" t="s">
        <v>490</v>
      </c>
      <c r="C194" s="8">
        <v>2002</v>
      </c>
      <c r="D194" s="18" t="s">
        <v>203</v>
      </c>
      <c r="E194" s="10">
        <v>2</v>
      </c>
      <c r="F194" s="8"/>
      <c r="G194" s="8"/>
      <c r="H194" s="8"/>
      <c r="I194" s="9">
        <f t="shared" si="2"/>
        <v>2</v>
      </c>
      <c r="J194" s="8" t="s">
        <v>1409</v>
      </c>
    </row>
    <row r="195" spans="1:10" x14ac:dyDescent="0.25">
      <c r="A195" s="18">
        <v>191</v>
      </c>
      <c r="B195" s="18" t="s">
        <v>557</v>
      </c>
      <c r="C195" s="8">
        <v>2002</v>
      </c>
      <c r="D195" s="18" t="s">
        <v>249</v>
      </c>
      <c r="E195" s="10">
        <v>2</v>
      </c>
      <c r="F195" s="8"/>
      <c r="G195" s="8"/>
      <c r="H195" s="8"/>
      <c r="I195" s="9">
        <f t="shared" si="2"/>
        <v>2</v>
      </c>
      <c r="J195" s="8" t="s">
        <v>1409</v>
      </c>
    </row>
    <row r="196" spans="1:10" x14ac:dyDescent="0.25">
      <c r="A196" s="18">
        <v>192</v>
      </c>
      <c r="B196" s="18" t="s">
        <v>567</v>
      </c>
      <c r="C196" s="8">
        <v>2002</v>
      </c>
      <c r="D196" s="18" t="s">
        <v>104</v>
      </c>
      <c r="E196" s="10">
        <v>2</v>
      </c>
      <c r="F196" s="8"/>
      <c r="G196" s="8"/>
      <c r="H196" s="8"/>
      <c r="I196" s="9">
        <f t="shared" si="2"/>
        <v>2</v>
      </c>
      <c r="J196" s="8" t="s">
        <v>1409</v>
      </c>
    </row>
    <row r="197" spans="1:10" x14ac:dyDescent="0.25">
      <c r="A197" s="18">
        <v>193</v>
      </c>
      <c r="B197" s="18" t="s">
        <v>522</v>
      </c>
      <c r="C197" s="8">
        <v>2001</v>
      </c>
      <c r="D197" s="18" t="s">
        <v>206</v>
      </c>
      <c r="E197" s="10">
        <v>2</v>
      </c>
      <c r="F197" s="8"/>
      <c r="G197" s="8"/>
      <c r="H197" s="8"/>
      <c r="I197" s="9">
        <f t="shared" si="2"/>
        <v>2</v>
      </c>
      <c r="J197" s="8" t="s">
        <v>1409</v>
      </c>
    </row>
    <row r="198" spans="1:10" x14ac:dyDescent="0.25">
      <c r="A198" s="18">
        <v>194</v>
      </c>
      <c r="B198" s="18" t="s">
        <v>558</v>
      </c>
      <c r="C198" s="8">
        <v>2002</v>
      </c>
      <c r="D198" s="18" t="s">
        <v>249</v>
      </c>
      <c r="E198" s="10">
        <v>1</v>
      </c>
      <c r="F198" s="8"/>
      <c r="G198" s="8"/>
      <c r="H198" s="8"/>
      <c r="I198" s="9">
        <f t="shared" si="2"/>
        <v>1</v>
      </c>
      <c r="J198" s="8" t="s">
        <v>1410</v>
      </c>
    </row>
    <row r="199" spans="1:10" x14ac:dyDescent="0.25">
      <c r="A199" s="18">
        <v>195</v>
      </c>
      <c r="B199" s="18" t="s">
        <v>545</v>
      </c>
      <c r="C199" s="8">
        <v>2001</v>
      </c>
      <c r="D199" s="18" t="s">
        <v>264</v>
      </c>
      <c r="E199" s="10">
        <v>1</v>
      </c>
      <c r="F199" s="8"/>
      <c r="G199" s="8"/>
      <c r="H199" s="8"/>
      <c r="I199" s="9">
        <f t="shared" si="2"/>
        <v>1</v>
      </c>
      <c r="J199" s="8" t="s">
        <v>1410</v>
      </c>
    </row>
    <row r="200" spans="1:10" x14ac:dyDescent="0.25">
      <c r="A200" s="18">
        <v>196</v>
      </c>
      <c r="B200" s="18" t="s">
        <v>584</v>
      </c>
      <c r="C200" s="8">
        <v>2001</v>
      </c>
      <c r="D200" s="18" t="s">
        <v>369</v>
      </c>
      <c r="E200" s="10">
        <v>1</v>
      </c>
      <c r="F200" s="8"/>
      <c r="G200" s="8"/>
      <c r="H200" s="8"/>
      <c r="I200" s="9">
        <f t="shared" ref="I200:I236" si="3">IF(COUNT(E200:H200)&gt;3,SUMIF(E200:H200,"&gt;="&amp;LARGE(E200:H200,3)),SUM(E200:H200))</f>
        <v>1</v>
      </c>
      <c r="J200" s="8" t="s">
        <v>1410</v>
      </c>
    </row>
    <row r="201" spans="1:10" x14ac:dyDescent="0.25">
      <c r="A201" s="18">
        <v>197</v>
      </c>
      <c r="B201" s="18" t="s">
        <v>439</v>
      </c>
      <c r="C201" s="8">
        <v>2001</v>
      </c>
      <c r="D201" s="18" t="s">
        <v>32</v>
      </c>
      <c r="E201" s="10">
        <v>1</v>
      </c>
      <c r="F201" s="8"/>
      <c r="G201" s="8"/>
      <c r="H201" s="8"/>
      <c r="I201" s="9">
        <f t="shared" si="3"/>
        <v>1</v>
      </c>
      <c r="J201" s="8" t="s">
        <v>1410</v>
      </c>
    </row>
    <row r="202" spans="1:10" x14ac:dyDescent="0.25">
      <c r="A202" s="18">
        <v>198</v>
      </c>
      <c r="B202" s="18" t="s">
        <v>427</v>
      </c>
      <c r="C202" s="8">
        <v>2001</v>
      </c>
      <c r="D202" s="18" t="s">
        <v>96</v>
      </c>
      <c r="E202" s="10">
        <v>1</v>
      </c>
      <c r="F202" s="8"/>
      <c r="G202" s="8"/>
      <c r="H202" s="8"/>
      <c r="I202" s="9">
        <f t="shared" si="3"/>
        <v>1</v>
      </c>
      <c r="J202" s="8" t="s">
        <v>1410</v>
      </c>
    </row>
    <row r="203" spans="1:10" x14ac:dyDescent="0.25">
      <c r="A203" s="18">
        <v>199</v>
      </c>
      <c r="B203" s="18" t="s">
        <v>491</v>
      </c>
      <c r="C203" s="8">
        <v>2001</v>
      </c>
      <c r="D203" s="18" t="s">
        <v>7</v>
      </c>
      <c r="E203" s="10">
        <v>1</v>
      </c>
      <c r="F203" s="8"/>
      <c r="G203" s="8"/>
      <c r="H203" s="8"/>
      <c r="I203" s="9">
        <f t="shared" si="3"/>
        <v>1</v>
      </c>
      <c r="J203" s="8" t="s">
        <v>1410</v>
      </c>
    </row>
    <row r="204" spans="1:10" x14ac:dyDescent="0.25">
      <c r="A204" s="18">
        <v>200</v>
      </c>
      <c r="B204" s="18" t="s">
        <v>440</v>
      </c>
      <c r="C204" s="8">
        <v>2002</v>
      </c>
      <c r="D204" s="18" t="s">
        <v>32</v>
      </c>
      <c r="E204" s="10">
        <v>1</v>
      </c>
      <c r="F204" s="8"/>
      <c r="G204" s="8"/>
      <c r="H204" s="8"/>
      <c r="I204" s="9">
        <f t="shared" si="3"/>
        <v>1</v>
      </c>
      <c r="J204" s="8" t="s">
        <v>1410</v>
      </c>
    </row>
    <row r="205" spans="1:10" x14ac:dyDescent="0.25">
      <c r="A205" s="18">
        <v>201</v>
      </c>
      <c r="B205" s="18" t="s">
        <v>483</v>
      </c>
      <c r="C205" s="8">
        <v>2001</v>
      </c>
      <c r="D205" s="18" t="s">
        <v>194</v>
      </c>
      <c r="E205" s="10">
        <v>1</v>
      </c>
      <c r="F205" s="8"/>
      <c r="G205" s="8"/>
      <c r="H205" s="8"/>
      <c r="I205" s="9">
        <f t="shared" si="3"/>
        <v>1</v>
      </c>
      <c r="J205" s="8" t="s">
        <v>1410</v>
      </c>
    </row>
    <row r="206" spans="1:10" x14ac:dyDescent="0.25">
      <c r="A206" s="18">
        <v>202</v>
      </c>
      <c r="B206" s="18" t="s">
        <v>380</v>
      </c>
      <c r="C206" s="8">
        <v>2002</v>
      </c>
      <c r="D206" s="18" t="s">
        <v>7</v>
      </c>
      <c r="E206" s="10">
        <v>1</v>
      </c>
      <c r="F206" s="8"/>
      <c r="G206" s="8"/>
      <c r="H206" s="8"/>
      <c r="I206" s="9">
        <f t="shared" si="3"/>
        <v>1</v>
      </c>
      <c r="J206" s="8" t="s">
        <v>1410</v>
      </c>
    </row>
    <row r="207" spans="1:10" x14ac:dyDescent="0.25">
      <c r="A207" s="18">
        <v>203</v>
      </c>
      <c r="B207" s="18" t="s">
        <v>532</v>
      </c>
      <c r="C207" s="8">
        <v>2001</v>
      </c>
      <c r="D207" s="18" t="s">
        <v>7</v>
      </c>
      <c r="E207" s="10">
        <v>1</v>
      </c>
      <c r="F207" s="8"/>
      <c r="G207" s="8"/>
      <c r="H207" s="8"/>
      <c r="I207" s="9">
        <f t="shared" si="3"/>
        <v>1</v>
      </c>
      <c r="J207" s="8" t="s">
        <v>1410</v>
      </c>
    </row>
    <row r="208" spans="1:10" x14ac:dyDescent="0.25">
      <c r="A208" s="18">
        <v>204</v>
      </c>
      <c r="B208" s="18" t="s">
        <v>585</v>
      </c>
      <c r="C208" s="8">
        <v>2002</v>
      </c>
      <c r="D208" s="18" t="s">
        <v>64</v>
      </c>
      <c r="E208" s="10">
        <v>1</v>
      </c>
      <c r="F208" s="8"/>
      <c r="G208" s="8"/>
      <c r="H208" s="8"/>
      <c r="I208" s="9">
        <f t="shared" si="3"/>
        <v>1</v>
      </c>
      <c r="J208" s="8" t="s">
        <v>1410</v>
      </c>
    </row>
    <row r="209" spans="1:10" x14ac:dyDescent="0.25">
      <c r="A209" s="18">
        <v>205</v>
      </c>
      <c r="B209" s="18" t="s">
        <v>546</v>
      </c>
      <c r="C209" s="8">
        <v>2002</v>
      </c>
      <c r="D209" s="18" t="s">
        <v>264</v>
      </c>
      <c r="E209" s="10">
        <v>1</v>
      </c>
      <c r="F209" s="8"/>
      <c r="G209" s="8"/>
      <c r="H209" s="8"/>
      <c r="I209" s="9">
        <f t="shared" si="3"/>
        <v>1</v>
      </c>
      <c r="J209" s="8" t="s">
        <v>1410</v>
      </c>
    </row>
    <row r="210" spans="1:10" x14ac:dyDescent="0.25">
      <c r="A210" s="18">
        <v>206</v>
      </c>
      <c r="B210" s="18" t="s">
        <v>441</v>
      </c>
      <c r="C210" s="8">
        <v>2001</v>
      </c>
      <c r="D210" s="18" t="s">
        <v>32</v>
      </c>
      <c r="E210" s="10">
        <v>1</v>
      </c>
      <c r="F210" s="8"/>
      <c r="G210" s="8"/>
      <c r="H210" s="8"/>
      <c r="I210" s="9">
        <f t="shared" si="3"/>
        <v>1</v>
      </c>
      <c r="J210" s="8" t="s">
        <v>1410</v>
      </c>
    </row>
    <row r="211" spans="1:10" x14ac:dyDescent="0.25">
      <c r="A211" s="18">
        <v>207</v>
      </c>
      <c r="B211" s="18" t="s">
        <v>1337</v>
      </c>
      <c r="C211" s="8">
        <v>2001</v>
      </c>
      <c r="D211" s="18" t="s">
        <v>334</v>
      </c>
      <c r="E211" s="28">
        <v>1</v>
      </c>
      <c r="F211" s="68"/>
      <c r="G211" s="68"/>
      <c r="H211" s="68"/>
      <c r="I211" s="9">
        <f t="shared" si="3"/>
        <v>1</v>
      </c>
      <c r="J211" s="8" t="s">
        <v>1410</v>
      </c>
    </row>
    <row r="212" spans="1:10" x14ac:dyDescent="0.25">
      <c r="A212" s="18">
        <v>208</v>
      </c>
      <c r="B212" s="18" t="s">
        <v>531</v>
      </c>
      <c r="C212" s="8">
        <v>2001</v>
      </c>
      <c r="D212" s="18" t="s">
        <v>7</v>
      </c>
      <c r="E212" s="10">
        <v>1</v>
      </c>
      <c r="F212" s="8"/>
      <c r="G212" s="8"/>
      <c r="H212" s="8"/>
      <c r="I212" s="9">
        <f t="shared" si="3"/>
        <v>1</v>
      </c>
      <c r="J212" s="8" t="s">
        <v>1410</v>
      </c>
    </row>
    <row r="213" spans="1:10" x14ac:dyDescent="0.25">
      <c r="A213" s="18">
        <v>209</v>
      </c>
      <c r="B213" s="18" t="s">
        <v>559</v>
      </c>
      <c r="C213" s="8">
        <v>2002</v>
      </c>
      <c r="D213" s="18" t="s">
        <v>249</v>
      </c>
      <c r="E213" s="10">
        <v>1</v>
      </c>
      <c r="F213" s="8"/>
      <c r="G213" s="8"/>
      <c r="H213" s="8"/>
      <c r="I213" s="9">
        <f t="shared" si="3"/>
        <v>1</v>
      </c>
      <c r="J213" s="8" t="s">
        <v>1410</v>
      </c>
    </row>
    <row r="214" spans="1:10" x14ac:dyDescent="0.25">
      <c r="A214" s="18">
        <v>210</v>
      </c>
      <c r="B214" s="18" t="s">
        <v>464</v>
      </c>
      <c r="C214" s="8">
        <v>2002</v>
      </c>
      <c r="D214" s="18" t="s">
        <v>180</v>
      </c>
      <c r="E214" s="10">
        <v>1</v>
      </c>
      <c r="F214" s="8"/>
      <c r="G214" s="8"/>
      <c r="H214" s="8"/>
      <c r="I214" s="9">
        <f t="shared" si="3"/>
        <v>1</v>
      </c>
      <c r="J214" s="8" t="s">
        <v>1410</v>
      </c>
    </row>
    <row r="215" spans="1:10" x14ac:dyDescent="0.25">
      <c r="A215" s="18">
        <v>211</v>
      </c>
      <c r="B215" s="18" t="s">
        <v>423</v>
      </c>
      <c r="C215" s="8">
        <v>2001</v>
      </c>
      <c r="D215" s="18" t="s">
        <v>96</v>
      </c>
      <c r="E215" s="10">
        <v>1</v>
      </c>
      <c r="F215" s="8"/>
      <c r="G215" s="8"/>
      <c r="H215" s="8"/>
      <c r="I215" s="9">
        <f t="shared" si="3"/>
        <v>1</v>
      </c>
      <c r="J215" s="8" t="s">
        <v>1410</v>
      </c>
    </row>
    <row r="216" spans="1:10" x14ac:dyDescent="0.25">
      <c r="A216" s="18">
        <v>212</v>
      </c>
      <c r="B216" s="18" t="s">
        <v>568</v>
      </c>
      <c r="C216" s="8">
        <v>2001</v>
      </c>
      <c r="D216" s="18" t="s">
        <v>104</v>
      </c>
      <c r="E216" s="10">
        <v>1</v>
      </c>
      <c r="F216" s="8"/>
      <c r="G216" s="8"/>
      <c r="H216" s="8"/>
      <c r="I216" s="9">
        <f t="shared" si="3"/>
        <v>1</v>
      </c>
      <c r="J216" s="8" t="s">
        <v>1410</v>
      </c>
    </row>
    <row r="217" spans="1:10" x14ac:dyDescent="0.25">
      <c r="A217" s="18">
        <v>213</v>
      </c>
      <c r="B217" s="18" t="s">
        <v>438</v>
      </c>
      <c r="C217" s="8">
        <v>2001</v>
      </c>
      <c r="D217" s="18" t="s">
        <v>32</v>
      </c>
      <c r="E217" s="10">
        <v>1</v>
      </c>
      <c r="F217" s="8"/>
      <c r="G217" s="8"/>
      <c r="H217" s="8"/>
      <c r="I217" s="9">
        <f t="shared" si="3"/>
        <v>1</v>
      </c>
      <c r="J217" s="8" t="s">
        <v>1410</v>
      </c>
    </row>
    <row r="218" spans="1:10" x14ac:dyDescent="0.25">
      <c r="A218" s="18">
        <v>214</v>
      </c>
      <c r="B218" s="18" t="s">
        <v>510</v>
      </c>
      <c r="C218" s="8">
        <v>2002</v>
      </c>
      <c r="D218" s="18" t="s">
        <v>511</v>
      </c>
      <c r="E218" s="10">
        <v>1</v>
      </c>
      <c r="F218" s="8"/>
      <c r="G218" s="8"/>
      <c r="H218" s="8"/>
      <c r="I218" s="9">
        <f t="shared" si="3"/>
        <v>1</v>
      </c>
      <c r="J218" s="8" t="s">
        <v>1410</v>
      </c>
    </row>
    <row r="219" spans="1:10" x14ac:dyDescent="0.25">
      <c r="A219" s="18">
        <v>215</v>
      </c>
      <c r="B219" s="18" t="s">
        <v>409</v>
      </c>
      <c r="C219" s="8">
        <v>2001</v>
      </c>
      <c r="D219" s="18" t="s">
        <v>27</v>
      </c>
      <c r="E219" s="10">
        <v>1</v>
      </c>
      <c r="F219" s="8"/>
      <c r="G219" s="8"/>
      <c r="H219" s="8"/>
      <c r="I219" s="9">
        <f t="shared" si="3"/>
        <v>1</v>
      </c>
      <c r="J219" s="8" t="s">
        <v>1410</v>
      </c>
    </row>
    <row r="220" spans="1:10" x14ac:dyDescent="0.25">
      <c r="A220" s="18">
        <v>216</v>
      </c>
      <c r="B220" s="18" t="s">
        <v>560</v>
      </c>
      <c r="C220" s="8">
        <v>2003</v>
      </c>
      <c r="D220" s="18" t="s">
        <v>249</v>
      </c>
      <c r="E220" s="10">
        <v>1</v>
      </c>
      <c r="F220" s="8"/>
      <c r="G220" s="8"/>
      <c r="H220" s="8"/>
      <c r="I220" s="9">
        <f t="shared" si="3"/>
        <v>1</v>
      </c>
      <c r="J220" s="8" t="s">
        <v>1410</v>
      </c>
    </row>
    <row r="221" spans="1:10" x14ac:dyDescent="0.25">
      <c r="A221" s="18">
        <v>217</v>
      </c>
      <c r="B221" s="18" t="s">
        <v>496</v>
      </c>
      <c r="C221" s="8">
        <v>2002</v>
      </c>
      <c r="D221" s="18" t="s">
        <v>206</v>
      </c>
      <c r="E221" s="10">
        <v>1</v>
      </c>
      <c r="F221" s="8"/>
      <c r="G221" s="8"/>
      <c r="H221" s="8"/>
      <c r="I221" s="9">
        <f t="shared" si="3"/>
        <v>1</v>
      </c>
      <c r="J221" s="8" t="s">
        <v>1410</v>
      </c>
    </row>
    <row r="222" spans="1:10" x14ac:dyDescent="0.25">
      <c r="A222" s="27">
        <v>218</v>
      </c>
      <c r="B222" s="18" t="s">
        <v>450</v>
      </c>
      <c r="C222" s="8">
        <v>2002</v>
      </c>
      <c r="D222" s="18" t="s">
        <v>167</v>
      </c>
      <c r="E222" s="10">
        <v>1</v>
      </c>
      <c r="F222" s="8"/>
      <c r="G222" s="8"/>
      <c r="H222" s="8"/>
      <c r="I222" s="9">
        <f t="shared" si="3"/>
        <v>1</v>
      </c>
      <c r="J222" s="8" t="s">
        <v>1410</v>
      </c>
    </row>
    <row r="223" spans="1:10" x14ac:dyDescent="0.25">
      <c r="A223" s="20">
        <v>219</v>
      </c>
      <c r="B223" s="18" t="s">
        <v>1013</v>
      </c>
      <c r="C223" s="8">
        <v>2001</v>
      </c>
      <c r="D223" s="18" t="s">
        <v>140</v>
      </c>
      <c r="E223" s="10">
        <v>1</v>
      </c>
      <c r="F223" s="8"/>
      <c r="G223" s="8"/>
      <c r="H223" s="8"/>
      <c r="I223" s="9">
        <f t="shared" si="3"/>
        <v>1</v>
      </c>
      <c r="J223" s="8" t="s">
        <v>1410</v>
      </c>
    </row>
    <row r="224" spans="1:10" x14ac:dyDescent="0.25">
      <c r="A224" s="27">
        <v>220</v>
      </c>
      <c r="B224" s="18" t="s">
        <v>466</v>
      </c>
      <c r="C224" s="8">
        <v>2001</v>
      </c>
      <c r="D224" s="18" t="s">
        <v>180</v>
      </c>
      <c r="E224" s="10">
        <v>1</v>
      </c>
      <c r="F224" s="8"/>
      <c r="G224" s="8"/>
      <c r="H224" s="8"/>
      <c r="I224" s="9">
        <f t="shared" si="3"/>
        <v>1</v>
      </c>
      <c r="J224" s="8" t="s">
        <v>1410</v>
      </c>
    </row>
    <row r="225" spans="1:10" x14ac:dyDescent="0.25">
      <c r="A225" s="27">
        <v>221</v>
      </c>
      <c r="B225" s="18" t="s">
        <v>592</v>
      </c>
      <c r="C225" s="8">
        <v>2002</v>
      </c>
      <c r="D225" s="18" t="s">
        <v>104</v>
      </c>
      <c r="E225" s="10">
        <v>1</v>
      </c>
      <c r="F225" s="8"/>
      <c r="G225" s="8"/>
      <c r="H225" s="8"/>
      <c r="I225" s="9">
        <f t="shared" si="3"/>
        <v>1</v>
      </c>
      <c r="J225" s="8" t="s">
        <v>1410</v>
      </c>
    </row>
    <row r="226" spans="1:10" x14ac:dyDescent="0.25">
      <c r="A226" s="27">
        <v>222</v>
      </c>
      <c r="B226" s="18" t="s">
        <v>452</v>
      </c>
      <c r="C226" s="8">
        <v>2001</v>
      </c>
      <c r="D226" s="18" t="s">
        <v>167</v>
      </c>
      <c r="E226" s="10">
        <v>1</v>
      </c>
      <c r="F226" s="8"/>
      <c r="G226" s="8"/>
      <c r="H226" s="8"/>
      <c r="I226" s="9">
        <f t="shared" si="3"/>
        <v>1</v>
      </c>
      <c r="J226" s="8" t="s">
        <v>1410</v>
      </c>
    </row>
    <row r="227" spans="1:10" x14ac:dyDescent="0.25">
      <c r="A227" s="27">
        <v>223</v>
      </c>
      <c r="B227" s="18" t="s">
        <v>509</v>
      </c>
      <c r="C227" s="8">
        <v>2002</v>
      </c>
      <c r="D227" s="18" t="s">
        <v>194</v>
      </c>
      <c r="E227" s="10">
        <v>1</v>
      </c>
      <c r="F227" s="8"/>
      <c r="G227" s="8"/>
      <c r="H227" s="8"/>
      <c r="I227" s="9">
        <f t="shared" si="3"/>
        <v>1</v>
      </c>
      <c r="J227" s="8" t="s">
        <v>1410</v>
      </c>
    </row>
    <row r="228" spans="1:10" x14ac:dyDescent="0.25">
      <c r="A228" s="27">
        <v>224</v>
      </c>
      <c r="B228" s="18" t="s">
        <v>426</v>
      </c>
      <c r="C228" s="8">
        <v>2001</v>
      </c>
      <c r="D228" s="18" t="s">
        <v>96</v>
      </c>
      <c r="E228" s="10">
        <v>1</v>
      </c>
      <c r="F228" s="8"/>
      <c r="G228" s="8"/>
      <c r="H228" s="8"/>
      <c r="I228" s="9">
        <f t="shared" si="3"/>
        <v>1</v>
      </c>
      <c r="J228" s="8" t="s">
        <v>1410</v>
      </c>
    </row>
    <row r="229" spans="1:10" x14ac:dyDescent="0.25">
      <c r="A229" s="27">
        <v>225</v>
      </c>
      <c r="B229" s="18" t="s">
        <v>465</v>
      </c>
      <c r="C229" s="8">
        <v>2002</v>
      </c>
      <c r="D229" s="18" t="s">
        <v>284</v>
      </c>
      <c r="E229" s="10">
        <v>1</v>
      </c>
      <c r="F229" s="8"/>
      <c r="G229" s="8"/>
      <c r="H229" s="8"/>
      <c r="I229" s="9">
        <f t="shared" si="3"/>
        <v>1</v>
      </c>
      <c r="J229" s="8" t="s">
        <v>1410</v>
      </c>
    </row>
    <row r="230" spans="1:10" x14ac:dyDescent="0.25">
      <c r="A230" s="27">
        <v>226</v>
      </c>
      <c r="B230" s="18" t="s">
        <v>583</v>
      </c>
      <c r="C230" s="8">
        <v>2001</v>
      </c>
      <c r="D230" s="18" t="s">
        <v>203</v>
      </c>
      <c r="E230" s="10">
        <v>1</v>
      </c>
      <c r="F230" s="8"/>
      <c r="G230" s="8"/>
      <c r="H230" s="8"/>
      <c r="I230" s="9">
        <f t="shared" si="3"/>
        <v>1</v>
      </c>
      <c r="J230" s="8" t="s">
        <v>1410</v>
      </c>
    </row>
    <row r="231" spans="1:10" x14ac:dyDescent="0.25">
      <c r="A231" s="27">
        <v>227</v>
      </c>
      <c r="B231" s="18" t="s">
        <v>1336</v>
      </c>
      <c r="C231" s="8">
        <v>2001</v>
      </c>
      <c r="D231" s="18" t="s">
        <v>334</v>
      </c>
      <c r="E231" s="28">
        <v>1</v>
      </c>
      <c r="F231" s="68"/>
      <c r="G231" s="68"/>
      <c r="H231" s="68"/>
      <c r="I231" s="9">
        <f t="shared" si="3"/>
        <v>1</v>
      </c>
      <c r="J231" s="8" t="s">
        <v>1410</v>
      </c>
    </row>
    <row r="232" spans="1:10" x14ac:dyDescent="0.25">
      <c r="A232" s="27">
        <v>228</v>
      </c>
      <c r="B232" s="18" t="s">
        <v>548</v>
      </c>
      <c r="C232" s="8">
        <v>2002</v>
      </c>
      <c r="D232" s="18" t="s">
        <v>264</v>
      </c>
      <c r="E232" s="10">
        <v>1</v>
      </c>
      <c r="F232" s="8"/>
      <c r="G232" s="8"/>
      <c r="H232" s="8"/>
      <c r="I232" s="9">
        <f t="shared" si="3"/>
        <v>1</v>
      </c>
      <c r="J232" s="8" t="s">
        <v>1410</v>
      </c>
    </row>
    <row r="233" spans="1:10" x14ac:dyDescent="0.25">
      <c r="A233" s="27">
        <v>229</v>
      </c>
      <c r="B233" s="18" t="s">
        <v>1334</v>
      </c>
      <c r="C233" s="8">
        <v>2001</v>
      </c>
      <c r="D233" s="18" t="s">
        <v>334</v>
      </c>
      <c r="E233" s="28">
        <v>1</v>
      </c>
      <c r="F233" s="68"/>
      <c r="G233" s="68"/>
      <c r="H233" s="68"/>
      <c r="I233" s="9">
        <f t="shared" si="3"/>
        <v>1</v>
      </c>
      <c r="J233" s="8" t="s">
        <v>1410</v>
      </c>
    </row>
    <row r="234" spans="1:10" x14ac:dyDescent="0.25">
      <c r="A234" s="27">
        <v>230</v>
      </c>
      <c r="B234" s="18" t="s">
        <v>533</v>
      </c>
      <c r="C234" s="8">
        <v>2001</v>
      </c>
      <c r="D234" s="18" t="s">
        <v>96</v>
      </c>
      <c r="E234" s="10">
        <v>1</v>
      </c>
      <c r="F234" s="8"/>
      <c r="G234" s="8"/>
      <c r="H234" s="8"/>
      <c r="I234" s="9">
        <f t="shared" si="3"/>
        <v>1</v>
      </c>
      <c r="J234" s="8" t="s">
        <v>1410</v>
      </c>
    </row>
    <row r="235" spans="1:10" x14ac:dyDescent="0.25">
      <c r="A235" s="27">
        <v>231</v>
      </c>
      <c r="B235" s="18" t="s">
        <v>1335</v>
      </c>
      <c r="C235" s="8">
        <v>2002</v>
      </c>
      <c r="D235" s="18" t="s">
        <v>334</v>
      </c>
      <c r="E235" s="28">
        <v>1</v>
      </c>
      <c r="F235" s="68"/>
      <c r="G235" s="68"/>
      <c r="H235" s="68"/>
      <c r="I235" s="9">
        <f t="shared" si="3"/>
        <v>1</v>
      </c>
      <c r="J235" s="8" t="s">
        <v>1410</v>
      </c>
    </row>
    <row r="236" spans="1:10" x14ac:dyDescent="0.25">
      <c r="A236" s="27">
        <v>232</v>
      </c>
      <c r="B236" s="18" t="s">
        <v>467</v>
      </c>
      <c r="C236" s="8">
        <v>2002</v>
      </c>
      <c r="D236" s="18" t="s">
        <v>180</v>
      </c>
      <c r="E236" s="10">
        <v>1</v>
      </c>
      <c r="F236" s="8"/>
      <c r="G236" s="8"/>
      <c r="H236" s="8"/>
      <c r="I236" s="9">
        <f t="shared" si="3"/>
        <v>1</v>
      </c>
      <c r="J236" s="8" t="s">
        <v>1410</v>
      </c>
    </row>
  </sheetData>
  <sortState ref="B5:K236">
    <sortCondition descending="1" ref="I5:I236"/>
    <sortCondition ref="B5:B236"/>
  </sortState>
  <mergeCells count="3">
    <mergeCell ref="A1:I1"/>
    <mergeCell ref="A3:A4"/>
    <mergeCell ref="E3:I3"/>
  </mergeCells>
  <hyperlinks>
    <hyperlink ref="E7" location="Моршанск!A1" display="Моршанск!A1"/>
    <hyperlink ref="F7" location="Пущино!A1" display="Пущино!A1"/>
    <hyperlink ref="G7" location="Серпухов!A1" display="Серпухов!A1"/>
    <hyperlink ref="H7" location="Ярославия!A1" display="Ярославия!A1"/>
    <hyperlink ref="E16" location="Моршанск!A1" display="Моршанск!A1"/>
    <hyperlink ref="F16" location="Волгоград!A1" display="Волгоград!A1"/>
    <hyperlink ref="G16" location="'Vladimir Open'!A1" display="'Vladimir Open'!A1"/>
    <hyperlink ref="E17" location="Моршанск!A1" display="Моршанск!A1"/>
    <hyperlink ref="F17" location="'Кубок Волги'!A1" display="'Кубок Волги'!A1"/>
    <hyperlink ref="G17" location="'Петегроф турнир мальчиков'!A1" display="'Петегроф турнир мальчиков'!A1"/>
    <hyperlink ref="H17" location="'Псков турнир мальчиков'!A1" display="'Псков турнир мальчиков'!A1"/>
    <hyperlink ref="E29" location="Моршанск!A1" display="Моршанск!A1"/>
    <hyperlink ref="F29" location="Обнинск!A1" display="Обнинск!A1"/>
    <hyperlink ref="E96" location="Моршанск!A1" display="Моршанск!A1"/>
    <hyperlink ref="E25" location="Моршанск!A1" display="Моршанск!A1"/>
    <hyperlink ref="F25" location="'Нижний Тагил'!A1" display="'Нижний Тагил'!A1"/>
    <hyperlink ref="G25" location="Камчатка!A1" display="Камчатка!A1"/>
    <hyperlink ref="H25" location="Орск!A1" display="Орск!A1"/>
    <hyperlink ref="E126" location="Моршанск!A1" display="Моршанск!A1"/>
    <hyperlink ref="F126" location="Волгоград!A1" display="Волгоград!A1"/>
    <hyperlink ref="E147" location="Моршанск!A1" display="Моршанск!A1"/>
    <hyperlink ref="E36" location="Моршанск!A1" display="Моршанск!A1"/>
    <hyperlink ref="F36" location="Обнинск!A1" display="Обнинск!A1"/>
    <hyperlink ref="G36" location="Пущино!A1" display="Пущино!A1"/>
    <hyperlink ref="E188" location="Моршанск!A1" display="Моршанск!A1"/>
    <hyperlink ref="E206" location="Моршанск!A1" display="Моршанск!A1"/>
    <hyperlink ref="E10" location="Небуг!A1" display="Небуг!A1"/>
    <hyperlink ref="F10" location="Волгоград!A1" display="Волгоград!A1"/>
    <hyperlink ref="G10" location="'Vladimir Open'!A1" display="'Vladimir Open'!A1"/>
    <hyperlink ref="H10" location="Воронеж!A1" display="Воронеж!A1"/>
    <hyperlink ref="E43" location="Небуг!A1" display="Небуг!A1"/>
    <hyperlink ref="E55" location="Небуг!A1" display="Небуг!A1"/>
    <hyperlink ref="E30" location="Небуг!A1" display="Небуг!A1"/>
    <hyperlink ref="F30" location="Волгоград!A1" display="Волгоград!A1"/>
    <hyperlink ref="E94" location="Небуг!A1" display="Небуг!A1"/>
    <hyperlink ref="E114" location="Небуг!A1" display="Небуг!A1"/>
    <hyperlink ref="E108" location="Небуг!A1" display="Небуг!A1"/>
    <hyperlink ref="F108" location="Анапа!A1" display="Анапа!A1"/>
    <hyperlink ref="E157" location="Небуг!A1" display="Небуг!A1"/>
    <hyperlink ref="E165" location="Небуг!A1" display="Небуг!A1"/>
    <hyperlink ref="E14" location="'Нижний Тагил'!A1" display="'Нижний Тагил'!A1"/>
    <hyperlink ref="F14" location="Новосибирск!A1" display="Новосибирск!A1"/>
    <hyperlink ref="G14" location="Сатка!A1" display="Сатка!A1"/>
    <hyperlink ref="E22" location="'Нижний Тагил'!A1" display="'Нижний Тагил'!A1"/>
    <hyperlink ref="F22" location="Орск!A1" display="Орск!A1"/>
    <hyperlink ref="G22" location="Сатка!A1" display="Сатка!A1"/>
    <hyperlink ref="H22" location="'Кубок Екатеринбурга'!A1" display="'Кубок Екатеринбурга'!A1"/>
    <hyperlink ref="E11" location="'Нижний Тагил'!A1" display="'Нижний Тагил'!A1"/>
    <hyperlink ref="F11" location="Новокузнецк!A1" display="Новокузнецк!A1"/>
    <hyperlink ref="G11" location="Новосибирск!A1" display="Новосибирск!A1"/>
    <hyperlink ref="E59" location="'Нижний Тагил'!A1" display="'Нижний Тагил'!A1"/>
    <hyperlink ref="F59" location="'Кубок Екатеринбурга'!A1" display="'Кубок Екатеринбурга'!A1"/>
    <hyperlink ref="E57" location="'Нижний Тагил'!A1" display="'Нижний Тагил'!A1"/>
    <hyperlink ref="F57" location="Орск!A1" display="Орск!A1"/>
    <hyperlink ref="E127" location="'Нижний Тагил'!A1" display="'Нижний Тагил'!A1"/>
    <hyperlink ref="E175" location="'Нижний Тагил'!A1" display="'Нижний Тагил'!A1"/>
    <hyperlink ref="E9" location="Камчатка!A1" display="Камчатка!A1"/>
    <hyperlink ref="F9" location="'Улан-Удэ'!A1" display="'Улан-Удэ'!A1"/>
    <hyperlink ref="G9" location="'Петегроф турнир мальчиков'!A1" display="'Петегроф турнир мальчиков'!A1"/>
    <hyperlink ref="E46" location="Камчатка!A1" display="Камчатка!A1"/>
    <hyperlink ref="E75" location="Камчатка!A1" display="Камчатка!A1"/>
    <hyperlink ref="E105" location="Камчатка!A1" display="Камчатка!A1"/>
    <hyperlink ref="E132" location="Камчатка!A1" display="Камчатка!A1"/>
    <hyperlink ref="E150" location="Камчатка!A1" display="Камчатка!A1"/>
    <hyperlink ref="E168" location="Камчатка!A1" display="Камчатка!A1"/>
    <hyperlink ref="E8" location="Волгоград!A1" display="Волгоград!A1"/>
    <hyperlink ref="F8" location="Пущино!A1" display="Пущино!A1"/>
    <hyperlink ref="G8" location="Анапа!A1" display="Анапа!A1"/>
    <hyperlink ref="E69" location="Волгоград!A1" display="Волгоград!A1"/>
    <hyperlink ref="E89" location="Волгоград!A1" display="Волгоград!A1"/>
    <hyperlink ref="E106" location="Волгоград!A1" display="Волгоград!A1"/>
    <hyperlink ref="E122" location="Волгоград!A1" display="Волгоград!A1"/>
    <hyperlink ref="E34" location="Волгоград!A1" display="Волгоград!A1"/>
    <hyperlink ref="F34" location="Каспийск!A1" display="Каспийск!A1"/>
    <hyperlink ref="E223" location="Волгоград!A1" display="Волгоград!A1"/>
    <hyperlink ref="E219" location="Волгоград!A1" display="Волгоград!A1"/>
    <hyperlink ref="E37" location="Серпухов!A1" display="Серпухов!A1"/>
    <hyperlink ref="F37" location="Анапа!A1" display="Анапа!A1"/>
    <hyperlink ref="E48" location="Серпухов!A1" display="Серпухов!A1"/>
    <hyperlink ref="E58" location="Серпухов!A1" display="Серпухов!A1"/>
    <hyperlink ref="F58" location="'Москва &quot;Лето&quot;'!A1" display="'Москва &quot;Лето&quot;'!A1"/>
    <hyperlink ref="E80" location="Серпухов!A1" display="Серпухов!A1"/>
    <hyperlink ref="E102" location="Серпухов!A1" display="Серпухов!A1"/>
    <hyperlink ref="E67" location="Серпухов!A1" display="Серпухов!A1"/>
    <hyperlink ref="F67" location="'Москва &quot;Лето&quot;'!A1" display="'Москва &quot;Лето&quot;'!A1"/>
    <hyperlink ref="E38" location="Серпухов!A1" display="Серпухов!A1"/>
    <hyperlink ref="F38" location="Анапа!A1" display="Анапа!A1"/>
    <hyperlink ref="E141" location="Серпухов!A1" display="Серпухов!A1"/>
    <hyperlink ref="E161" location="Серпухов!A1" display="Серпухов!A1"/>
    <hyperlink ref="E47" location="Серпухов!A1" display="Серпухов!A1"/>
    <hyperlink ref="F47" location="Обнинск!A1" display="Обнинск!A1"/>
    <hyperlink ref="G47" location="'Vladimir Open'!A1" display="'Vladimir Open'!A1"/>
    <hyperlink ref="H47" location="Пущино!A1" display="Пущино!A1"/>
    <hyperlink ref="E182" location="Серпухов!A1" display="Серпухов!A1"/>
    <hyperlink ref="E110" location="Серпухов!A1" display="Серпухов!A1"/>
    <hyperlink ref="F110" location="'Москва &quot;Лето&quot;'!A1" display="'Москва &quot;Лето&quot;'!A1"/>
    <hyperlink ref="E189" location="Серпухов!A1" display="Серпухов!A1"/>
    <hyperlink ref="E215" location="Серпухов!A1" display="Серпухов!A1"/>
    <hyperlink ref="E164" location="Серпухов!A1" display="Серпухов!A1"/>
    <hyperlink ref="F164" location="'Москва &quot;Лето&quot;'!A1" display="'Москва &quot;Лето&quot;'!A1"/>
    <hyperlink ref="E142" location="Серпухов!A1" display="Серпухов!A1"/>
    <hyperlink ref="F142" location="'Петегроф турнир мальчиков'!A1" display="'Петегроф турнир мальчиков'!A1"/>
    <hyperlink ref="G142" location="Пущино!A1" display="Пущино!A1"/>
    <hyperlink ref="E228" location="Серпухов!A1" display="Серпухов!A1"/>
    <hyperlink ref="E202" location="Серпухов!A1" display="Серпухов!A1"/>
    <hyperlink ref="E5" location="'Москва &quot;Лето&quot;'!A1" display="'Москва &quot;Лето&quot;'!A1"/>
    <hyperlink ref="F5" location="'Кубок Волги'!A1" display="'Кубок Волги'!A1"/>
    <hyperlink ref="G5" location="'Петегроф турнир мальчиков'!A1" display="'Петегроф турнир мальчиков'!A1"/>
    <hyperlink ref="E39" location="'Москва &quot;Лето&quot;'!A1" display="'Москва &quot;Лето&quot;'!A1"/>
    <hyperlink ref="E65" location="'Москва &quot;Лето&quot;'!A1" display="'Москва &quot;Лето&quot;'!A1"/>
    <hyperlink ref="E24" location="'Москва &quot;Лето&quot;'!A1" display="'Москва &quot;Лето&quot;'!A1"/>
    <hyperlink ref="F24" location="Ярославия!A1" display="Ярославия!A1"/>
    <hyperlink ref="E18" location="'Москва &quot;Лето&quot;'!A1" display="'Москва &quot;Лето&quot;'!A1"/>
    <hyperlink ref="F18" location="Обнинск!A1" display="Обнинск!A1"/>
    <hyperlink ref="G18" location="'Петегроф турнир мальчиков'!A1" display="'Петегроф турнир мальчиков'!A1"/>
    <hyperlink ref="E123" location="'Москва &quot;Лето&quot;'!A1" display="'Москва &quot;Лето&quot;'!A1"/>
    <hyperlink ref="E166" location="'Москва &quot;Лето&quot;'!A1" display="'Москва &quot;Лето&quot;'!A1"/>
    <hyperlink ref="E31" location="'Москва &quot;Лето&quot;'!A1" display="'Москва &quot;Лето&quot;'!A1"/>
    <hyperlink ref="F31" location="Самара!A1" display="Самара!A1"/>
    <hyperlink ref="E183" location="'Москва &quot;Лето&quot;'!A1" display="'Москва &quot;Лето&quot;'!A1"/>
    <hyperlink ref="E121" location="'Москва &quot;Лето&quot;'!A1" display="'Москва &quot;Лето&quot;'!A1"/>
    <hyperlink ref="F121" location="Пущино!A1" display="Пущино!A1"/>
    <hyperlink ref="E217" location="'Москва &quot;Лето&quot;'!A1" display="'Москва &quot;Лето&quot;'!A1"/>
    <hyperlink ref="E201" location="'Москва &quot;Лето&quot;'!A1" display="'Москва &quot;Лето&quot;'!A1"/>
    <hyperlink ref="E204" location="'Москва &quot;Лето&quot;'!A1" display="'Москва &quot;Лето&quot;'!A1"/>
    <hyperlink ref="E210" location="'Москва &quot;Лето&quot;'!A1" display="'Москва &quot;Лето&quot;'!A1"/>
    <hyperlink ref="E19" location="Орск!A1" display="Орск!A1"/>
    <hyperlink ref="F19" location="Тольятти!A1" display="Тольятти!A1"/>
    <hyperlink ref="E23" location="Орск!A1" display="Орск!A1"/>
    <hyperlink ref="F23" location="Тольятти!A1" display="Тольятти!A1"/>
    <hyperlink ref="G23" location="Сатка!A1" display="Сатка!A1"/>
    <hyperlink ref="E66" location="Орск!A1" display="Орск!A1"/>
    <hyperlink ref="E116" location="Орск!A1" display="Орск!A1"/>
    <hyperlink ref="E139" location="Орск!A1" display="Орск!A1"/>
    <hyperlink ref="E167" location="Орск!A1" display="Орск!A1"/>
    <hyperlink ref="E222" location="Орск!A1" display="Орск!A1"/>
    <hyperlink ref="E186" location="Орск!A1" display="Орск!A1"/>
    <hyperlink ref="F186" location="Сатка!A1" display="Сатка!A1"/>
    <hyperlink ref="E226" location="Орск!A1" display="Орск!A1"/>
    <hyperlink ref="E28" location="Каспийск!A1" display="Каспийск!A1"/>
    <hyperlink ref="E52" location="Каспийск!A1" display="Каспийск!A1"/>
    <hyperlink ref="E62" location="Каспийск!A1" display="Каспийск!A1"/>
    <hyperlink ref="E82" location="Каспийск!A1" display="Каспийск!A1"/>
    <hyperlink ref="E101" location="Каспийск!A1" display="Каспийск!A1"/>
    <hyperlink ref="E115" location="Каспийск!A1" display="Каспийск!A1"/>
    <hyperlink ref="E124" location="Каспийск!A1" display="Каспийск!A1"/>
    <hyperlink ref="E145" location="Каспийск!A1" display="Каспийск!A1"/>
    <hyperlink ref="E178" location="Каспийск!A1" display="Каспийск!A1"/>
    <hyperlink ref="E192" location="Каспийск!A1" display="Каспийск!A1"/>
    <hyperlink ref="E179" location="Каспийск!A1" display="Каспийск!A1"/>
    <hyperlink ref="E214" location="Каспийск!A1" display="Каспийск!A1"/>
    <hyperlink ref="E229" location="Каспийск!A1" display="Каспийск!A1"/>
    <hyperlink ref="E224" location="Каспийск!A1" display="Каспийск!A1"/>
    <hyperlink ref="E236" location="Каспийск!A1" display="Каспийск!A1"/>
    <hyperlink ref="E44" location="'Улан-Удэ'!A1" display="'Улан-Удэ'!A1"/>
    <hyperlink ref="E53" location="'Улан-Удэ'!A1" display="'Улан-Удэ'!A1"/>
    <hyperlink ref="E71" location="'Улан-Удэ'!A1" display="'Улан-Удэ'!A1"/>
    <hyperlink ref="E90" location="'Улан-Удэ'!A1" display="'Улан-Удэ'!A1"/>
    <hyperlink ref="E111" location="'Улан-Удэ'!A1" display="'Улан-Удэ'!A1"/>
    <hyperlink ref="E146" location="'Улан-Удэ'!A1" display="'Улан-Удэ'!A1"/>
    <hyperlink ref="E155" location="'Улан-Удэ'!A1" display="'Улан-Удэ'!A1"/>
    <hyperlink ref="E185" location="'Улан-Удэ'!A1" display="'Улан-Удэ'!A1"/>
    <hyperlink ref="E54" location="Ярославия!A1" display="Ярославия!A1"/>
    <hyperlink ref="E21" location="Ярославия!A1" display="Ярославия!A1"/>
    <hyperlink ref="F21" location="Тольятти!A1" display="Тольятти!A1"/>
    <hyperlink ref="G21" location="'Кубок Волги'!A1" display="'Кубок Волги'!A1"/>
    <hyperlink ref="E103" location="Ярославия!A1" display="Ярославия!A1"/>
    <hyperlink ref="E117" location="Ярославия!A1" display="Ярославия!A1"/>
    <hyperlink ref="E138" location="Ярославия!A1" display="Ярославия!A1"/>
    <hyperlink ref="E128" location="Ярославия!A1" display="Ярославия!A1"/>
    <hyperlink ref="F128" location="'Кубок Волги'!A1" display="'Кубок Волги'!A1"/>
    <hyperlink ref="E85" location="Ярославия!A1" display="Ярославия!A1"/>
    <hyperlink ref="F85" location="'Кубок Волги'!A1" display="'Кубок Волги'!A1"/>
    <hyperlink ref="E93" location="Ярославия!A1" display="Ярославия!A1"/>
    <hyperlink ref="F93" location="Тольятти!A1" display="Тольятти!A1"/>
    <hyperlink ref="E205" location="Ярославия!A1" display="Ярославия!A1"/>
    <hyperlink ref="E72" location="'Псков турнир мальчиков'!A1" display="'Псков турнир мальчиков'!A1"/>
    <hyperlink ref="E92" location="'Псков турнир мальчиков'!A1" display="'Псков турнир мальчиков'!A1"/>
    <hyperlink ref="E120" location="'Псков турнир мальчиков'!A1" display="'Псков турнир мальчиков'!A1"/>
    <hyperlink ref="E149" location="'Псков турнир мальчиков'!A1" display="'Псков турнир мальчиков'!A1"/>
    <hyperlink ref="E163" location="'Псков турнир мальчиков'!A1" display="'Псков турнир мальчиков'!A1"/>
    <hyperlink ref="E194" location="'Псков турнир мальчиков'!A1" display="'Псков турнир мальчиков'!A1"/>
    <hyperlink ref="E203" location="'Псков турнир мальчиков'!A1" display="'Псков турнир мальчиков'!A1"/>
    <hyperlink ref="E13" location="Тольятти!A1" display="Тольятти!A1"/>
    <hyperlink ref="F13" location="Самара!A1" display="Самара!A1"/>
    <hyperlink ref="G13" location="Астрахань!A1" display="Астрахань!A1"/>
    <hyperlink ref="E135" location="Тольятти!A1" display="Тольятти!A1"/>
    <hyperlink ref="E170" location="Тольятти!A1" display="Тольятти!A1"/>
    <hyperlink ref="E221" location="Тольятти!A1" display="Тольятти!A1"/>
    <hyperlink ref="E6" location="Обнинск!A1" display="Обнинск!A1"/>
    <hyperlink ref="F6" location="Белгород!A1" display="Белгород!A1"/>
    <hyperlink ref="H6" location="Воронеж!A1" display="Воронеж!A1"/>
    <hyperlink ref="E12" location="Обнинск!A1" display="Обнинск!A1"/>
    <hyperlink ref="F12" location="'Кубок Волги'!A1" display="'Кубок Волги'!A1"/>
    <hyperlink ref="G12" location="'Vladimir Open'!A1" display="'Vladimir Open'!A1"/>
    <hyperlink ref="H12" location="'Кубок Екатеринбурга'!A1" display="'Кубок Екатеринбурга'!A1"/>
    <hyperlink ref="E68" location="Обнинск!A1" display="Обнинск!A1"/>
    <hyperlink ref="E87" location="Обнинск!A1" display="Обнинск!A1"/>
    <hyperlink ref="E160" location="Обнинск!A1" display="Обнинск!A1"/>
    <hyperlink ref="E61" location="Обнинск!A1" display="Обнинск!A1"/>
    <hyperlink ref="F61" location="Пущино!A1" display="Пущино!A1"/>
    <hyperlink ref="E193" location="Обнинск!A1" display="Обнинск!A1"/>
    <hyperlink ref="E41" location="'Кубок Волги'!A1" display="'Кубок Волги'!A1"/>
    <hyperlink ref="E35" location="'Кубок Волги'!A1" display="'Кубок Волги'!A1"/>
    <hyperlink ref="F35" location="'Vladimir Open'!A1" display="'Vladimir Open'!A1"/>
    <hyperlink ref="E99" location="'Кубок Волги'!A1" display="'Кубок Волги'!A1"/>
    <hyperlink ref="E162" location="'Кубок Волги'!A1" display="'Кубок Волги'!A1"/>
    <hyperlink ref="E227" location="'Кубок Волги'!A1" display="'Кубок Волги'!A1"/>
    <hyperlink ref="E218" location="'Кубок Волги'!A1" display="'Кубок Волги'!A1"/>
    <hyperlink ref="E84" location="Белгород!A1" display="Белгород!A1"/>
    <hyperlink ref="E104" location="Белгород!A1" display="Белгород!A1"/>
    <hyperlink ref="E131" location="Белгород!A1" display="Белгород!A1"/>
    <hyperlink ref="E60" location="Самара!A1" display="Самара!A1"/>
    <hyperlink ref="E74" location="Самара!A1" display="Самара!A1"/>
    <hyperlink ref="E107" location="Самара!A1" display="Самара!A1"/>
    <hyperlink ref="E125" location="Самара!A1" display="Самара!A1"/>
    <hyperlink ref="E148" location="Самара!A1" display="Самара!A1"/>
    <hyperlink ref="E169" location="Самара!A1" display="Самара!A1"/>
    <hyperlink ref="E197" location="Самара!A1" display="Самара!A1"/>
    <hyperlink ref="E81" location="'Петегроф турнир мальчиков'!A1" display="'Петегроф турнир мальчиков'!A1"/>
    <hyperlink ref="E86" location="'Петегроф турнир мальчиков'!A1" display="'Петегроф турнир мальчиков'!A1"/>
    <hyperlink ref="F86" location="Анапа!A1" display="Анапа!A1"/>
    <hyperlink ref="E137" location="'Петегроф турнир мальчиков'!A1" display="'Петегроф турнир мальчиков'!A1"/>
    <hyperlink ref="E159" location="'Петегроф турнир мальчиков'!A1" display="'Петегроф турнир мальчиков'!A1"/>
    <hyperlink ref="E174" location="'Петегроф турнир мальчиков'!A1" display="'Петегроф турнир мальчиков'!A1"/>
    <hyperlink ref="E212" location="'Петегроф турнир мальчиков'!A1" display="'Петегроф турнир мальчиков'!A1"/>
    <hyperlink ref="E207" location="'Петегроф турнир мальчиков'!A1" display="'Петегроф турнир мальчиков'!A1"/>
    <hyperlink ref="E234" location="'Петегроф турнир мальчиков'!A1" display="'Петегроф турнир мальчиков'!A1"/>
    <hyperlink ref="E27" location="Новокузнецк!A1" display="Новокузнецк!A1"/>
    <hyperlink ref="E15" location="Новокузнецк!A1" display="Новокузнецк!A1"/>
    <hyperlink ref="F15" location="Новосибирск!A1" display="Новосибирск!A1"/>
    <hyperlink ref="E51" location="Новокузнецк!A1" display="Новокузнецк!A1"/>
    <hyperlink ref="E83" location="Новокузнецк!A1" display="Новокузнецк!A1"/>
    <hyperlink ref="E95" location="Новокузнецк!A1" display="Новокузнецк!A1"/>
    <hyperlink ref="E118" location="Новокузнецк!A1" display="Новокузнецк!A1"/>
    <hyperlink ref="E129" location="Новокузнецк!A1" display="Новокузнецк!A1"/>
    <hyperlink ref="E140" location="Новокузнецк!A1" display="Новокузнецк!A1"/>
    <hyperlink ref="E153" location="Новокузнецк!A1" display="Новокузнецк!A1"/>
    <hyperlink ref="E176" location="Новокузнецк!A1" display="Новокузнецк!A1"/>
    <hyperlink ref="E190" location="Новокузнецк!A1" display="Новокузнецк!A1"/>
    <hyperlink ref="E199" location="Новокузнецк!A1" display="Новокузнецк!A1"/>
    <hyperlink ref="E209" location="Новокузнецк!A1" display="Новокузнецк!A1"/>
    <hyperlink ref="E232" location="Новокузнецк!A1" display="Новокузнецк!A1"/>
    <hyperlink ref="E49" location="Новосибирск!A1" display="Новосибирск!A1"/>
    <hyperlink ref="E64" location="Новосибирск!A1" display="Новосибирск!A1"/>
    <hyperlink ref="E76" location="Новосибирск!A1" display="Новосибирск!A1"/>
    <hyperlink ref="E91" location="Новосибирск!A1" display="Новосибирск!A1"/>
    <hyperlink ref="E133" location="Новосибирск!A1" display="Новосибирск!A1"/>
    <hyperlink ref="E144" location="Новосибирск!A1" display="Новосибирск!A1"/>
    <hyperlink ref="E151" location="Новосибирск!A1" display="Новосибирск!A1"/>
    <hyperlink ref="E172" location="Новосибирск!A1" display="Новосибирск!A1"/>
    <hyperlink ref="E195" location="Новосибирск!A1" display="Новосибирск!A1"/>
    <hyperlink ref="E198" location="Новосибирск!A1" display="Новосибирск!A1"/>
    <hyperlink ref="E213" location="Новосибирск!A1" display="Новосибирск!A1"/>
    <hyperlink ref="E42" location="Сатка!A1" display="Сатка!A1"/>
    <hyperlink ref="E50" location="Сатка!A1" display="Сатка!A1"/>
    <hyperlink ref="E77" location="Сатка!A1" display="Сатка!A1"/>
    <hyperlink ref="E98" location="Сатка!A1" display="Сатка!A1"/>
    <hyperlink ref="E177" location="Сатка!A1" display="Сатка!A1"/>
    <hyperlink ref="E196" location="Сатка!A1" display="Сатка!A1"/>
    <hyperlink ref="E216" location="Сатка!A1" display="Сатка!A1"/>
    <hyperlink ref="E33" location="'Vladimir Open'!A1" display="'Vladimir Open'!A1"/>
    <hyperlink ref="E109" location="'Vladimir Open'!A1" display="'Vladimir Open'!A1"/>
    <hyperlink ref="E119" location="Пущино!A1" display="Пущино!A1"/>
    <hyperlink ref="E156" location="Пущино!A1" display="Пущино!A1"/>
    <hyperlink ref="E171" location="Пущино!A1" display="Пущино!A1"/>
    <hyperlink ref="E78" location="Астрахань!A1" display="Астрахань!A1"/>
    <hyperlink ref="E154" location="Астрахань!A1" display="Астрахань!A1"/>
    <hyperlink ref="E40" location="Анапа!A1" display="Анапа!A1"/>
    <hyperlink ref="E100" location="Анапа!A1" display="Анапа!A1"/>
    <hyperlink ref="E134" location="Анапа!A1" display="Анапа!A1"/>
    <hyperlink ref="E184" location="Анапа!A1" display="Анапа!A1"/>
    <hyperlink ref="E181" location="Анапа!A1" display="Анапа!A1"/>
    <hyperlink ref="E180" location="Анапа!A1" display="Анапа!A1"/>
    <hyperlink ref="E230" location="Анапа!A1" display="Анапа!A1"/>
    <hyperlink ref="E200" location="Анапа!A1" display="Анапа!A1"/>
    <hyperlink ref="E208" location="Анапа!A1" display="Анапа!A1"/>
    <hyperlink ref="E32" location="'Кубок Екатеринбурга'!A1" display="'Кубок Екатеринбурга'!A1"/>
    <hyperlink ref="E56" location="'Кубок Екатеринбурга'!A1" display="'Кубок Екатеринбурга'!A1"/>
    <hyperlink ref="E70" location="'Кубок Екатеринбурга'!A1" display="'Кубок Екатеринбурга'!A1"/>
    <hyperlink ref="E113" location="'Кубок Екатеринбурга'!A1" display="'Кубок Екатеринбурга'!A1"/>
    <hyperlink ref="E136" location="'Кубок Екатеринбурга'!A1" display="'Кубок Екатеринбурга'!A1"/>
    <hyperlink ref="E191" location="'Кубок Екатеринбурга'!A1" display="'Кубок Екатеринбурга'!A1"/>
    <hyperlink ref="E225" location="'Кубок Екатеринбурга'!A1" display="'Кубок Екатеринбурга'!A1"/>
    <hyperlink ref="E88" location="Воронеж!A1" display="Воронеж!A1"/>
    <hyperlink ref="E26" location="Воронеж!A1" display="Воронеж!A1"/>
    <hyperlink ref="E20" location="'Кубок Волги'!A1" display="'Кубок Волги'!A1"/>
    <hyperlink ref="G30" location="Анапа!A1" display="Анапа!A1"/>
    <hyperlink ref="F20" location="'Москва &quot;Лето&quot;'!A1" display="'Москва &quot;Лето&quot;'!A1"/>
    <hyperlink ref="E45" location="Астрахань!A1" display="Астрахань!A1"/>
    <hyperlink ref="E73" location="Тольятти!A1" display="Тольятти!A1"/>
    <hyperlink ref="E152" location="Орск!A1" display="Орск!A1"/>
    <hyperlink ref="E220" location="Новосибирск!A1" display="Новосибирск!A1"/>
    <hyperlink ref="G6" location="Казань!A1" display="Казань!A1"/>
    <hyperlink ref="F26" location="Казань!A1" display="Казань!A1"/>
    <hyperlink ref="H9" location="Казань!A1" display="Казань!A1"/>
    <hyperlink ref="E63" location="Казань!A1" display="Казань!A1"/>
    <hyperlink ref="E79" location="Казань!A1" display="Казань!A1"/>
    <hyperlink ref="E97" location="Казань!A1" display="Казань!A1"/>
    <hyperlink ref="E112" location="Казань!A1" display="Казань!A1"/>
    <hyperlink ref="E130" location="Казань!A1" display="Казань!A1"/>
    <hyperlink ref="E143" location="Казань!A1" display="Казань!A1"/>
    <hyperlink ref="E158" location="Казань!A1" display="Казань!A1"/>
    <hyperlink ref="E173" location="Казань!A1" display="Казань!A1"/>
    <hyperlink ref="G57" location="Казань!A1" display="Казань!A1"/>
    <hyperlink ref="E187" location="Казань!A1" display="Казань!A1"/>
    <hyperlink ref="E233" location="Казань!A1" display="Казань!A1"/>
    <hyperlink ref="E235" location="Казань!A1" display="Казань!A1"/>
    <hyperlink ref="E231" location="Казань!A1" display="Казань!A1"/>
    <hyperlink ref="E211" location="Казань!A1" display="Казань!A1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J77" sqref="J77"/>
    </sheetView>
  </sheetViews>
  <sheetFormatPr defaultRowHeight="15" x14ac:dyDescent="0.25"/>
  <cols>
    <col min="1" max="1" width="5.85546875" customWidth="1"/>
    <col min="2" max="2" width="24" customWidth="1"/>
    <col min="3" max="3" width="11.28515625" customWidth="1"/>
    <col min="4" max="4" width="27.28515625" customWidth="1"/>
    <col min="5" max="5" width="12.140625" customWidth="1"/>
    <col min="6" max="6" width="11.28515625" customWidth="1"/>
    <col min="7" max="7" width="11.7109375" customWidth="1"/>
    <col min="8" max="8" width="11.42578125" customWidth="1"/>
    <col min="9" max="9" width="29.28515625" customWidth="1"/>
    <col min="10" max="10" width="27.7109375" customWidth="1"/>
  </cols>
  <sheetData>
    <row r="1" spans="1:10" ht="22.5" x14ac:dyDescent="0.25">
      <c r="A1" s="74" t="s">
        <v>283</v>
      </c>
      <c r="B1" s="75"/>
      <c r="C1" s="75"/>
      <c r="D1" s="75"/>
      <c r="E1" s="75"/>
      <c r="F1" s="75"/>
      <c r="G1" s="75"/>
      <c r="H1" s="75"/>
      <c r="I1" s="75"/>
    </row>
    <row r="2" spans="1:10" x14ac:dyDescent="0.25">
      <c r="A2" s="3"/>
    </row>
    <row r="3" spans="1:10" ht="63" customHeight="1" x14ac:dyDescent="0.25">
      <c r="A3" s="76" t="s">
        <v>6</v>
      </c>
      <c r="B3" s="14" t="s">
        <v>13</v>
      </c>
      <c r="C3" s="14" t="s">
        <v>14</v>
      </c>
      <c r="D3" s="14" t="s">
        <v>15</v>
      </c>
      <c r="E3" s="76" t="s">
        <v>10</v>
      </c>
      <c r="F3" s="76"/>
      <c r="G3" s="76"/>
      <c r="H3" s="76"/>
      <c r="I3" s="76"/>
      <c r="J3" s="14" t="s">
        <v>12</v>
      </c>
    </row>
    <row r="4" spans="1:10" ht="60.75" customHeight="1" x14ac:dyDescent="0.25">
      <c r="A4" s="76"/>
      <c r="B4" s="14"/>
      <c r="C4" s="14"/>
      <c r="D4" s="14"/>
      <c r="E4" s="14" t="s">
        <v>16</v>
      </c>
      <c r="F4" s="14" t="s">
        <v>17</v>
      </c>
      <c r="G4" s="14" t="s">
        <v>18</v>
      </c>
      <c r="H4" s="14" t="s">
        <v>19</v>
      </c>
      <c r="I4" s="9" t="s">
        <v>11</v>
      </c>
      <c r="J4" s="14"/>
    </row>
    <row r="5" spans="1:10" ht="16.5" customHeight="1" x14ac:dyDescent="0.25">
      <c r="A5" s="19">
        <v>1</v>
      </c>
      <c r="B5" s="18" t="s">
        <v>289</v>
      </c>
      <c r="C5" s="8">
        <v>2002</v>
      </c>
      <c r="D5" s="18" t="s">
        <v>27</v>
      </c>
      <c r="E5" s="10">
        <v>25</v>
      </c>
      <c r="F5" s="10">
        <v>26</v>
      </c>
      <c r="G5" s="10">
        <v>21</v>
      </c>
      <c r="H5" s="10">
        <v>26</v>
      </c>
      <c r="I5" s="9">
        <f t="shared" ref="I5:I36" si="0">IF(COUNT(E5:H5)&gt;3,SUMIF(E5:H5,"&gt;="&amp;LARGE(E5:H5,3)),SUM(E5:H5))</f>
        <v>77</v>
      </c>
      <c r="J5" s="69" t="s">
        <v>1358</v>
      </c>
    </row>
    <row r="6" spans="1:10" ht="17.25" customHeight="1" x14ac:dyDescent="0.25">
      <c r="A6" s="19">
        <v>2</v>
      </c>
      <c r="B6" s="18" t="s">
        <v>293</v>
      </c>
      <c r="C6" s="8">
        <v>2001</v>
      </c>
      <c r="D6" s="18" t="s">
        <v>97</v>
      </c>
      <c r="E6" s="10">
        <v>20</v>
      </c>
      <c r="F6" s="10">
        <v>26</v>
      </c>
      <c r="G6" s="10">
        <v>25</v>
      </c>
      <c r="H6" s="8"/>
      <c r="I6" s="9">
        <f t="shared" si="0"/>
        <v>71</v>
      </c>
      <c r="J6" s="69" t="s">
        <v>1359</v>
      </c>
    </row>
    <row r="7" spans="1:10" x14ac:dyDescent="0.25">
      <c r="A7" s="20">
        <v>3</v>
      </c>
      <c r="B7" s="18" t="s">
        <v>445</v>
      </c>
      <c r="C7" s="8">
        <v>2002</v>
      </c>
      <c r="D7" s="18" t="s">
        <v>104</v>
      </c>
      <c r="E7" s="28">
        <v>25</v>
      </c>
      <c r="F7" s="10">
        <v>25</v>
      </c>
      <c r="G7" s="28">
        <v>19</v>
      </c>
      <c r="H7" s="8"/>
      <c r="I7" s="9">
        <f t="shared" si="0"/>
        <v>69</v>
      </c>
      <c r="J7" s="8" t="s">
        <v>1360</v>
      </c>
    </row>
    <row r="8" spans="1:10" x14ac:dyDescent="0.25">
      <c r="A8" s="20">
        <v>4</v>
      </c>
      <c r="B8" s="18" t="s">
        <v>324</v>
      </c>
      <c r="C8" s="8">
        <v>2001</v>
      </c>
      <c r="D8" s="18" t="s">
        <v>206</v>
      </c>
      <c r="E8" s="10">
        <v>25</v>
      </c>
      <c r="F8" s="10">
        <v>26</v>
      </c>
      <c r="G8" s="28">
        <v>14</v>
      </c>
      <c r="H8" s="8"/>
      <c r="I8" s="9">
        <f t="shared" si="0"/>
        <v>65</v>
      </c>
      <c r="J8" s="8">
        <v>4</v>
      </c>
    </row>
    <row r="9" spans="1:10" x14ac:dyDescent="0.25">
      <c r="A9" s="20">
        <v>5</v>
      </c>
      <c r="B9" s="15" t="s">
        <v>285</v>
      </c>
      <c r="C9" s="11">
        <v>2001</v>
      </c>
      <c r="D9" s="17" t="s">
        <v>132</v>
      </c>
      <c r="E9" s="10">
        <v>25</v>
      </c>
      <c r="F9" s="10">
        <v>20</v>
      </c>
      <c r="G9" s="10">
        <v>19</v>
      </c>
      <c r="H9" s="10"/>
      <c r="I9" s="9">
        <f t="shared" si="0"/>
        <v>64</v>
      </c>
      <c r="J9" s="8">
        <v>5</v>
      </c>
    </row>
    <row r="10" spans="1:10" x14ac:dyDescent="0.25">
      <c r="A10" s="20">
        <v>6</v>
      </c>
      <c r="B10" s="18" t="s">
        <v>305</v>
      </c>
      <c r="C10" s="8">
        <v>2002</v>
      </c>
      <c r="D10" s="18" t="s">
        <v>32</v>
      </c>
      <c r="E10" s="10">
        <v>25</v>
      </c>
      <c r="F10" s="10">
        <v>16</v>
      </c>
      <c r="G10" s="8"/>
      <c r="H10" s="8"/>
      <c r="I10" s="9">
        <f t="shared" si="0"/>
        <v>41</v>
      </c>
      <c r="J10" s="8">
        <v>6</v>
      </c>
    </row>
    <row r="11" spans="1:10" x14ac:dyDescent="0.25">
      <c r="A11" s="20">
        <v>7</v>
      </c>
      <c r="B11" s="18" t="s">
        <v>287</v>
      </c>
      <c r="C11" s="8">
        <v>2001</v>
      </c>
      <c r="D11" s="18" t="s">
        <v>27</v>
      </c>
      <c r="E11" s="10">
        <v>14</v>
      </c>
      <c r="F11" s="10">
        <v>26</v>
      </c>
      <c r="G11" s="8"/>
      <c r="H11" s="8"/>
      <c r="I11" s="9">
        <f t="shared" si="0"/>
        <v>40</v>
      </c>
      <c r="J11" s="8">
        <v>7</v>
      </c>
    </row>
    <row r="12" spans="1:10" x14ac:dyDescent="0.25">
      <c r="A12" s="20">
        <v>8</v>
      </c>
      <c r="B12" s="18" t="s">
        <v>300</v>
      </c>
      <c r="C12" s="8">
        <v>2001</v>
      </c>
      <c r="D12" s="18" t="s">
        <v>96</v>
      </c>
      <c r="E12" s="10">
        <v>11</v>
      </c>
      <c r="F12" s="10">
        <v>10</v>
      </c>
      <c r="G12" s="10">
        <v>14</v>
      </c>
      <c r="H12" s="8"/>
      <c r="I12" s="9">
        <f t="shared" si="0"/>
        <v>35</v>
      </c>
      <c r="J12" s="8">
        <v>8</v>
      </c>
    </row>
    <row r="13" spans="1:10" x14ac:dyDescent="0.25">
      <c r="A13" s="20">
        <v>9</v>
      </c>
      <c r="B13" s="18" t="s">
        <v>320</v>
      </c>
      <c r="C13" s="8">
        <v>2001</v>
      </c>
      <c r="D13" s="18" t="s">
        <v>284</v>
      </c>
      <c r="E13" s="10">
        <v>25</v>
      </c>
      <c r="F13" s="10">
        <v>3</v>
      </c>
      <c r="G13" s="10">
        <v>4</v>
      </c>
      <c r="H13" s="8"/>
      <c r="I13" s="9">
        <f t="shared" si="0"/>
        <v>32</v>
      </c>
      <c r="J13" s="8">
        <v>9</v>
      </c>
    </row>
    <row r="14" spans="1:10" x14ac:dyDescent="0.25">
      <c r="A14" s="20">
        <v>10</v>
      </c>
      <c r="B14" s="18" t="s">
        <v>306</v>
      </c>
      <c r="C14" s="8">
        <v>2002</v>
      </c>
      <c r="D14" s="18" t="s">
        <v>32</v>
      </c>
      <c r="E14" s="10">
        <v>19</v>
      </c>
      <c r="F14" s="10">
        <v>12</v>
      </c>
      <c r="G14" s="8"/>
      <c r="H14" s="8"/>
      <c r="I14" s="9">
        <f t="shared" si="0"/>
        <v>31</v>
      </c>
      <c r="J14" s="8">
        <v>10</v>
      </c>
    </row>
    <row r="15" spans="1:10" x14ac:dyDescent="0.25">
      <c r="A15" s="20">
        <v>11</v>
      </c>
      <c r="B15" s="16" t="s">
        <v>286</v>
      </c>
      <c r="C15" s="29">
        <v>2002</v>
      </c>
      <c r="D15" s="16" t="s">
        <v>57</v>
      </c>
      <c r="E15" s="22">
        <v>19</v>
      </c>
      <c r="F15" s="22">
        <v>11</v>
      </c>
      <c r="G15" s="6"/>
      <c r="H15" s="66"/>
      <c r="I15" s="9">
        <f t="shared" si="0"/>
        <v>30</v>
      </c>
      <c r="J15" s="8">
        <v>11</v>
      </c>
    </row>
    <row r="16" spans="1:10" x14ac:dyDescent="0.25">
      <c r="A16" s="20">
        <v>12</v>
      </c>
      <c r="B16" s="18" t="s">
        <v>327</v>
      </c>
      <c r="C16" s="8">
        <v>2001</v>
      </c>
      <c r="D16" s="18" t="s">
        <v>223</v>
      </c>
      <c r="E16" s="10">
        <v>27</v>
      </c>
      <c r="F16" s="8"/>
      <c r="G16" s="8"/>
      <c r="H16" s="8"/>
      <c r="I16" s="9">
        <f t="shared" si="0"/>
        <v>27</v>
      </c>
      <c r="J16" s="8">
        <v>12</v>
      </c>
    </row>
    <row r="17" spans="1:10" x14ac:dyDescent="0.25">
      <c r="A17" s="20">
        <v>13</v>
      </c>
      <c r="B17" s="18" t="s">
        <v>1168</v>
      </c>
      <c r="C17" s="8">
        <v>2002</v>
      </c>
      <c r="D17" s="18" t="s">
        <v>167</v>
      </c>
      <c r="E17" s="10">
        <v>10</v>
      </c>
      <c r="F17" s="10">
        <v>15</v>
      </c>
      <c r="G17" s="10">
        <v>1</v>
      </c>
      <c r="H17" s="8"/>
      <c r="I17" s="9">
        <f t="shared" si="0"/>
        <v>26</v>
      </c>
      <c r="J17" s="8">
        <v>13</v>
      </c>
    </row>
    <row r="18" spans="1:10" x14ac:dyDescent="0.25">
      <c r="A18" s="20">
        <v>14</v>
      </c>
      <c r="B18" s="18" t="s">
        <v>314</v>
      </c>
      <c r="C18" s="8">
        <v>2001</v>
      </c>
      <c r="D18" s="18" t="s">
        <v>46</v>
      </c>
      <c r="E18" s="28">
        <v>25</v>
      </c>
      <c r="F18" s="8"/>
      <c r="G18" s="8"/>
      <c r="H18" s="8"/>
      <c r="I18" s="9">
        <f t="shared" si="0"/>
        <v>25</v>
      </c>
      <c r="J18" s="8" t="s">
        <v>1376</v>
      </c>
    </row>
    <row r="19" spans="1:10" x14ac:dyDescent="0.25">
      <c r="A19" s="20">
        <v>15</v>
      </c>
      <c r="B19" s="18" t="s">
        <v>344</v>
      </c>
      <c r="C19" s="8">
        <v>2001</v>
      </c>
      <c r="D19" s="18" t="s">
        <v>264</v>
      </c>
      <c r="E19" s="10">
        <v>25</v>
      </c>
      <c r="F19" s="8"/>
      <c r="G19" s="8"/>
      <c r="H19" s="8"/>
      <c r="I19" s="9">
        <f t="shared" si="0"/>
        <v>25</v>
      </c>
      <c r="J19" s="8" t="s">
        <v>1376</v>
      </c>
    </row>
    <row r="20" spans="1:10" x14ac:dyDescent="0.25">
      <c r="A20" s="20">
        <v>16</v>
      </c>
      <c r="B20" s="18" t="s">
        <v>322</v>
      </c>
      <c r="C20" s="8">
        <v>2002</v>
      </c>
      <c r="D20" s="18" t="s">
        <v>194</v>
      </c>
      <c r="E20" s="10">
        <v>10</v>
      </c>
      <c r="F20" s="10">
        <v>15</v>
      </c>
      <c r="G20" s="8"/>
      <c r="H20" s="8"/>
      <c r="I20" s="9">
        <f t="shared" si="0"/>
        <v>25</v>
      </c>
      <c r="J20" s="8" t="s">
        <v>1376</v>
      </c>
    </row>
    <row r="21" spans="1:10" x14ac:dyDescent="0.25">
      <c r="A21" s="20">
        <v>17</v>
      </c>
      <c r="B21" s="18" t="s">
        <v>1338</v>
      </c>
      <c r="C21" s="8">
        <v>2001</v>
      </c>
      <c r="D21" s="18" t="s">
        <v>1356</v>
      </c>
      <c r="E21" s="28">
        <v>25</v>
      </c>
      <c r="F21" s="68"/>
      <c r="G21" s="68"/>
      <c r="H21" s="68"/>
      <c r="I21" s="9">
        <f t="shared" si="0"/>
        <v>25</v>
      </c>
      <c r="J21" s="8" t="s">
        <v>1376</v>
      </c>
    </row>
    <row r="22" spans="1:10" x14ac:dyDescent="0.25">
      <c r="A22" s="20">
        <v>18</v>
      </c>
      <c r="B22" s="18" t="s">
        <v>299</v>
      </c>
      <c r="C22" s="8">
        <v>2001</v>
      </c>
      <c r="D22" s="18" t="s">
        <v>96</v>
      </c>
      <c r="E22" s="10">
        <v>15</v>
      </c>
      <c r="F22" s="10">
        <v>10</v>
      </c>
      <c r="G22" s="8"/>
      <c r="H22" s="8"/>
      <c r="I22" s="9">
        <f t="shared" si="0"/>
        <v>25</v>
      </c>
      <c r="J22" s="8" t="s">
        <v>1376</v>
      </c>
    </row>
    <row r="23" spans="1:10" x14ac:dyDescent="0.25">
      <c r="A23" s="20">
        <v>19</v>
      </c>
      <c r="B23" s="18" t="s">
        <v>310</v>
      </c>
      <c r="C23" s="8">
        <v>2001</v>
      </c>
      <c r="D23" s="18" t="s">
        <v>284</v>
      </c>
      <c r="E23" s="10">
        <v>25</v>
      </c>
      <c r="F23" s="8"/>
      <c r="G23" s="8"/>
      <c r="H23" s="8"/>
      <c r="I23" s="9">
        <f t="shared" si="0"/>
        <v>25</v>
      </c>
      <c r="J23" s="8" t="s">
        <v>1376</v>
      </c>
    </row>
    <row r="24" spans="1:10" x14ac:dyDescent="0.25">
      <c r="A24" s="20">
        <v>20</v>
      </c>
      <c r="B24" s="18" t="s">
        <v>290</v>
      </c>
      <c r="C24" s="8">
        <v>2001</v>
      </c>
      <c r="D24" s="18" t="s">
        <v>167</v>
      </c>
      <c r="E24" s="10">
        <v>25</v>
      </c>
      <c r="F24" s="8"/>
      <c r="G24" s="8"/>
      <c r="H24" s="8"/>
      <c r="I24" s="9">
        <f t="shared" si="0"/>
        <v>25</v>
      </c>
      <c r="J24" s="8" t="s">
        <v>1376</v>
      </c>
    </row>
    <row r="25" spans="1:10" x14ac:dyDescent="0.25">
      <c r="A25" s="20">
        <v>21</v>
      </c>
      <c r="B25" s="18" t="s">
        <v>338</v>
      </c>
      <c r="C25" s="8">
        <v>2001</v>
      </c>
      <c r="D25" s="18" t="s">
        <v>264</v>
      </c>
      <c r="E25" s="10">
        <v>25</v>
      </c>
      <c r="F25" s="8"/>
      <c r="G25" s="8"/>
      <c r="H25" s="8"/>
      <c r="I25" s="9">
        <f t="shared" si="0"/>
        <v>25</v>
      </c>
      <c r="J25" s="8" t="s">
        <v>1376</v>
      </c>
    </row>
    <row r="26" spans="1:10" x14ac:dyDescent="0.25">
      <c r="A26" s="20">
        <v>22</v>
      </c>
      <c r="B26" s="18" t="s">
        <v>328</v>
      </c>
      <c r="C26" s="8">
        <v>2001</v>
      </c>
      <c r="D26" s="18" t="s">
        <v>223</v>
      </c>
      <c r="E26" s="10">
        <v>21</v>
      </c>
      <c r="F26" s="8"/>
      <c r="G26" s="8"/>
      <c r="H26" s="8"/>
      <c r="I26" s="9">
        <f t="shared" si="0"/>
        <v>21</v>
      </c>
      <c r="J26" s="8" t="s">
        <v>1377</v>
      </c>
    </row>
    <row r="27" spans="1:10" x14ac:dyDescent="0.25">
      <c r="A27" s="20">
        <v>23</v>
      </c>
      <c r="B27" s="18" t="s">
        <v>297</v>
      </c>
      <c r="C27" s="8">
        <v>2001</v>
      </c>
      <c r="D27" s="18" t="s">
        <v>27</v>
      </c>
      <c r="E27" s="10">
        <v>6</v>
      </c>
      <c r="F27" s="10">
        <v>15</v>
      </c>
      <c r="G27" s="8"/>
      <c r="H27" s="8"/>
      <c r="I27" s="9">
        <f t="shared" si="0"/>
        <v>21</v>
      </c>
      <c r="J27" s="8" t="s">
        <v>1377</v>
      </c>
    </row>
    <row r="28" spans="1:10" x14ac:dyDescent="0.25">
      <c r="A28" s="20">
        <v>24</v>
      </c>
      <c r="B28" s="18" t="s">
        <v>298</v>
      </c>
      <c r="C28" s="8">
        <v>2001</v>
      </c>
      <c r="D28" s="18" t="s">
        <v>216</v>
      </c>
      <c r="E28" s="10">
        <v>20</v>
      </c>
      <c r="F28" s="8"/>
      <c r="G28" s="8"/>
      <c r="H28" s="8"/>
      <c r="I28" s="9">
        <f t="shared" si="0"/>
        <v>20</v>
      </c>
      <c r="J28" s="8">
        <v>24</v>
      </c>
    </row>
    <row r="29" spans="1:10" x14ac:dyDescent="0.25">
      <c r="A29" s="20">
        <v>25</v>
      </c>
      <c r="B29" s="18" t="s">
        <v>1339</v>
      </c>
      <c r="C29" s="8">
        <v>2002</v>
      </c>
      <c r="D29" s="18" t="s">
        <v>1356</v>
      </c>
      <c r="E29" s="28">
        <v>19</v>
      </c>
      <c r="F29" s="68"/>
      <c r="G29" s="68"/>
      <c r="H29" s="68"/>
      <c r="I29" s="9">
        <f t="shared" si="0"/>
        <v>19</v>
      </c>
      <c r="J29" s="8" t="s">
        <v>1378</v>
      </c>
    </row>
    <row r="30" spans="1:10" x14ac:dyDescent="0.25">
      <c r="A30" s="20">
        <v>26</v>
      </c>
      <c r="B30" s="18" t="s">
        <v>311</v>
      </c>
      <c r="C30" s="8">
        <v>2001</v>
      </c>
      <c r="D30" s="18" t="s">
        <v>104</v>
      </c>
      <c r="E30" s="10">
        <v>19</v>
      </c>
      <c r="F30" s="8"/>
      <c r="G30" s="8"/>
      <c r="H30" s="8"/>
      <c r="I30" s="9">
        <f t="shared" si="0"/>
        <v>19</v>
      </c>
      <c r="J30" s="8" t="s">
        <v>1378</v>
      </c>
    </row>
    <row r="31" spans="1:10" x14ac:dyDescent="0.25">
      <c r="A31" s="20">
        <v>27</v>
      </c>
      <c r="B31" s="18" t="s">
        <v>321</v>
      </c>
      <c r="C31" s="8">
        <v>2001</v>
      </c>
      <c r="D31" s="18" t="s">
        <v>147</v>
      </c>
      <c r="E31" s="10">
        <v>19</v>
      </c>
      <c r="F31" s="8"/>
      <c r="G31" s="8"/>
      <c r="H31" s="8"/>
      <c r="I31" s="9">
        <f t="shared" si="0"/>
        <v>19</v>
      </c>
      <c r="J31" s="8" t="s">
        <v>1378</v>
      </c>
    </row>
    <row r="32" spans="1:10" x14ac:dyDescent="0.25">
      <c r="A32" s="20">
        <v>28</v>
      </c>
      <c r="B32" s="18" t="s">
        <v>345</v>
      </c>
      <c r="C32" s="8">
        <v>2002</v>
      </c>
      <c r="D32" s="18" t="s">
        <v>61</v>
      </c>
      <c r="E32" s="10">
        <v>19</v>
      </c>
      <c r="F32" s="8"/>
      <c r="G32" s="8"/>
      <c r="H32" s="8"/>
      <c r="I32" s="9">
        <f t="shared" si="0"/>
        <v>19</v>
      </c>
      <c r="J32" s="8" t="s">
        <v>1378</v>
      </c>
    </row>
    <row r="33" spans="1:10" x14ac:dyDescent="0.25">
      <c r="A33" s="20">
        <v>29</v>
      </c>
      <c r="B33" s="18" t="s">
        <v>325</v>
      </c>
      <c r="C33" s="8">
        <v>2001</v>
      </c>
      <c r="D33" s="18" t="s">
        <v>206</v>
      </c>
      <c r="E33" s="10">
        <v>19</v>
      </c>
      <c r="F33" s="8"/>
      <c r="G33" s="8"/>
      <c r="H33" s="8"/>
      <c r="I33" s="9">
        <f t="shared" si="0"/>
        <v>19</v>
      </c>
      <c r="J33" s="8" t="s">
        <v>1378</v>
      </c>
    </row>
    <row r="34" spans="1:10" x14ac:dyDescent="0.25">
      <c r="A34" s="20">
        <v>30</v>
      </c>
      <c r="B34" s="18" t="s">
        <v>349</v>
      </c>
      <c r="C34" s="8">
        <v>2001</v>
      </c>
      <c r="D34" s="18" t="s">
        <v>233</v>
      </c>
      <c r="E34" s="10">
        <v>19</v>
      </c>
      <c r="F34" s="8"/>
      <c r="G34" s="8"/>
      <c r="H34" s="8"/>
      <c r="I34" s="9">
        <f t="shared" si="0"/>
        <v>19</v>
      </c>
      <c r="J34" s="8" t="s">
        <v>1378</v>
      </c>
    </row>
    <row r="35" spans="1:10" x14ac:dyDescent="0.25">
      <c r="A35" s="20">
        <v>31</v>
      </c>
      <c r="B35" s="18" t="s">
        <v>339</v>
      </c>
      <c r="C35" s="8">
        <v>2001</v>
      </c>
      <c r="D35" s="18" t="s">
        <v>264</v>
      </c>
      <c r="E35" s="10">
        <v>19</v>
      </c>
      <c r="F35" s="8"/>
      <c r="G35" s="8"/>
      <c r="H35" s="8"/>
      <c r="I35" s="9">
        <f t="shared" si="0"/>
        <v>19</v>
      </c>
      <c r="J35" s="8" t="s">
        <v>1378</v>
      </c>
    </row>
    <row r="36" spans="1:10" x14ac:dyDescent="0.25">
      <c r="A36" s="20">
        <v>32</v>
      </c>
      <c r="B36" s="18" t="s">
        <v>304</v>
      </c>
      <c r="C36" s="8">
        <v>2001</v>
      </c>
      <c r="D36" s="18" t="s">
        <v>96</v>
      </c>
      <c r="E36" s="10">
        <v>3</v>
      </c>
      <c r="F36" s="10">
        <v>14</v>
      </c>
      <c r="G36" s="8"/>
      <c r="H36" s="8"/>
      <c r="I36" s="9">
        <f t="shared" si="0"/>
        <v>17</v>
      </c>
      <c r="J36" s="8">
        <v>32</v>
      </c>
    </row>
    <row r="37" spans="1:10" x14ac:dyDescent="0.25">
      <c r="A37" s="20">
        <v>33</v>
      </c>
      <c r="B37" s="18" t="s">
        <v>288</v>
      </c>
      <c r="C37" s="8">
        <v>2002</v>
      </c>
      <c r="D37" s="18" t="s">
        <v>21</v>
      </c>
      <c r="E37" s="10">
        <v>10</v>
      </c>
      <c r="F37" s="10">
        <v>5</v>
      </c>
      <c r="G37" s="8"/>
      <c r="H37" s="8"/>
      <c r="I37" s="9">
        <f t="shared" ref="I37:I68" si="1">IF(COUNT(E37:H37)&gt;3,SUMIF(E37:H37,"&gt;="&amp;LARGE(E37:H37,3)),SUM(E37:H37))</f>
        <v>15</v>
      </c>
      <c r="J37" s="8" t="s">
        <v>1379</v>
      </c>
    </row>
    <row r="38" spans="1:10" x14ac:dyDescent="0.25">
      <c r="A38" s="20">
        <v>34</v>
      </c>
      <c r="B38" s="18" t="s">
        <v>294</v>
      </c>
      <c r="C38" s="8">
        <v>2001</v>
      </c>
      <c r="D38" s="18" t="s">
        <v>27</v>
      </c>
      <c r="E38" s="10">
        <v>15</v>
      </c>
      <c r="F38" s="8"/>
      <c r="G38" s="8"/>
      <c r="H38" s="8"/>
      <c r="I38" s="9">
        <f t="shared" si="1"/>
        <v>15</v>
      </c>
      <c r="J38" s="8" t="s">
        <v>1379</v>
      </c>
    </row>
    <row r="39" spans="1:10" x14ac:dyDescent="0.25">
      <c r="A39" s="20">
        <v>35</v>
      </c>
      <c r="B39" s="18" t="s">
        <v>312</v>
      </c>
      <c r="C39" s="8">
        <v>2003</v>
      </c>
      <c r="D39" s="18" t="s">
        <v>180</v>
      </c>
      <c r="E39" s="10">
        <v>14</v>
      </c>
      <c r="F39" s="8"/>
      <c r="G39" s="8"/>
      <c r="H39" s="8"/>
      <c r="I39" s="9">
        <f t="shared" si="1"/>
        <v>14</v>
      </c>
      <c r="J39" s="8" t="s">
        <v>1380</v>
      </c>
    </row>
    <row r="40" spans="1:10" x14ac:dyDescent="0.25">
      <c r="A40" s="20">
        <v>36</v>
      </c>
      <c r="B40" s="18" t="s">
        <v>307</v>
      </c>
      <c r="C40" s="8">
        <v>2002</v>
      </c>
      <c r="D40" s="18" t="s">
        <v>32</v>
      </c>
      <c r="E40" s="10">
        <v>14</v>
      </c>
      <c r="F40" s="8"/>
      <c r="G40" s="8"/>
      <c r="H40" s="8"/>
      <c r="I40" s="9">
        <f t="shared" si="1"/>
        <v>14</v>
      </c>
      <c r="J40" s="8" t="s">
        <v>1380</v>
      </c>
    </row>
    <row r="41" spans="1:10" x14ac:dyDescent="0.25">
      <c r="A41" s="20">
        <v>37</v>
      </c>
      <c r="B41" s="18" t="s">
        <v>340</v>
      </c>
      <c r="C41" s="8">
        <v>2001</v>
      </c>
      <c r="D41" s="18" t="s">
        <v>341</v>
      </c>
      <c r="E41" s="10">
        <v>14</v>
      </c>
      <c r="F41" s="8"/>
      <c r="G41" s="8"/>
      <c r="H41" s="8"/>
      <c r="I41" s="9">
        <f t="shared" si="1"/>
        <v>14</v>
      </c>
      <c r="J41" s="8" t="s">
        <v>1380</v>
      </c>
    </row>
    <row r="42" spans="1:10" x14ac:dyDescent="0.25">
      <c r="A42" s="20">
        <v>38</v>
      </c>
      <c r="B42" s="18" t="s">
        <v>350</v>
      </c>
      <c r="C42" s="8">
        <v>2001</v>
      </c>
      <c r="D42" s="18" t="s">
        <v>351</v>
      </c>
      <c r="E42" s="10">
        <v>14</v>
      </c>
      <c r="F42" s="8"/>
      <c r="G42" s="8"/>
      <c r="H42" s="8"/>
      <c r="I42" s="9">
        <f t="shared" si="1"/>
        <v>14</v>
      </c>
      <c r="J42" s="8" t="s">
        <v>1380</v>
      </c>
    </row>
    <row r="43" spans="1:10" x14ac:dyDescent="0.25">
      <c r="A43" s="20">
        <v>39</v>
      </c>
      <c r="B43" s="18" t="s">
        <v>326</v>
      </c>
      <c r="C43" s="8">
        <v>2003</v>
      </c>
      <c r="D43" s="18" t="s">
        <v>206</v>
      </c>
      <c r="E43" s="10">
        <v>14</v>
      </c>
      <c r="F43" s="8"/>
      <c r="G43" s="8"/>
      <c r="H43" s="8"/>
      <c r="I43" s="9">
        <f t="shared" si="1"/>
        <v>14</v>
      </c>
      <c r="J43" s="8" t="s">
        <v>1380</v>
      </c>
    </row>
    <row r="44" spans="1:10" x14ac:dyDescent="0.25">
      <c r="A44" s="20">
        <v>40</v>
      </c>
      <c r="B44" s="18" t="s">
        <v>292</v>
      </c>
      <c r="C44" s="8">
        <v>2001</v>
      </c>
      <c r="D44" s="18" t="s">
        <v>104</v>
      </c>
      <c r="E44" s="10">
        <v>14</v>
      </c>
      <c r="F44" s="8"/>
      <c r="G44" s="8"/>
      <c r="H44" s="8"/>
      <c r="I44" s="9">
        <f t="shared" si="1"/>
        <v>14</v>
      </c>
      <c r="J44" s="8" t="s">
        <v>1380</v>
      </c>
    </row>
    <row r="45" spans="1:10" x14ac:dyDescent="0.25">
      <c r="A45" s="20">
        <v>41</v>
      </c>
      <c r="B45" s="18" t="s">
        <v>346</v>
      </c>
      <c r="C45" s="8">
        <v>2001</v>
      </c>
      <c r="D45" s="18" t="s">
        <v>249</v>
      </c>
      <c r="E45" s="10">
        <v>14</v>
      </c>
      <c r="F45" s="8"/>
      <c r="G45" s="8"/>
      <c r="H45" s="8"/>
      <c r="I45" s="9">
        <f t="shared" si="1"/>
        <v>14</v>
      </c>
      <c r="J45" s="8" t="s">
        <v>1380</v>
      </c>
    </row>
    <row r="46" spans="1:10" x14ac:dyDescent="0.25">
      <c r="A46" s="20">
        <v>42</v>
      </c>
      <c r="B46" s="18" t="s">
        <v>309</v>
      </c>
      <c r="C46" s="8">
        <v>2002</v>
      </c>
      <c r="D46" s="18" t="s">
        <v>167</v>
      </c>
      <c r="E46" s="10">
        <v>14</v>
      </c>
      <c r="F46" s="8"/>
      <c r="G46" s="8"/>
      <c r="H46" s="8"/>
      <c r="I46" s="9">
        <f t="shared" si="1"/>
        <v>14</v>
      </c>
      <c r="J46" s="8" t="s">
        <v>1380</v>
      </c>
    </row>
    <row r="47" spans="1:10" x14ac:dyDescent="0.25">
      <c r="A47" s="20">
        <v>43</v>
      </c>
      <c r="B47" s="18" t="s">
        <v>315</v>
      </c>
      <c r="C47" s="8">
        <v>2002</v>
      </c>
      <c r="D47" s="18" t="s">
        <v>46</v>
      </c>
      <c r="E47" s="28">
        <v>14</v>
      </c>
      <c r="F47" s="8"/>
      <c r="G47" s="8"/>
      <c r="H47" s="8"/>
      <c r="I47" s="9">
        <f t="shared" si="1"/>
        <v>14</v>
      </c>
      <c r="J47" s="8" t="s">
        <v>1380</v>
      </c>
    </row>
    <row r="48" spans="1:10" x14ac:dyDescent="0.25">
      <c r="A48" s="20">
        <v>44</v>
      </c>
      <c r="B48" s="18" t="s">
        <v>332</v>
      </c>
      <c r="C48" s="8">
        <v>2002</v>
      </c>
      <c r="D48" s="18" t="s">
        <v>206</v>
      </c>
      <c r="E48" s="10">
        <v>11</v>
      </c>
      <c r="F48" s="8"/>
      <c r="G48" s="8"/>
      <c r="H48" s="8"/>
      <c r="I48" s="9">
        <f t="shared" si="1"/>
        <v>11</v>
      </c>
      <c r="J48" s="8">
        <v>44</v>
      </c>
    </row>
    <row r="49" spans="1:10" x14ac:dyDescent="0.25">
      <c r="A49" s="20">
        <v>45</v>
      </c>
      <c r="B49" s="18" t="s">
        <v>316</v>
      </c>
      <c r="C49" s="8">
        <v>2002</v>
      </c>
      <c r="D49" s="18" t="s">
        <v>317</v>
      </c>
      <c r="E49" s="28">
        <v>10</v>
      </c>
      <c r="F49" s="8"/>
      <c r="G49" s="8"/>
      <c r="H49" s="8"/>
      <c r="I49" s="9">
        <f t="shared" si="1"/>
        <v>10</v>
      </c>
      <c r="J49" s="8" t="s">
        <v>1381</v>
      </c>
    </row>
    <row r="50" spans="1:10" x14ac:dyDescent="0.25">
      <c r="A50" s="20">
        <v>46</v>
      </c>
      <c r="B50" s="18" t="s">
        <v>313</v>
      </c>
      <c r="C50" s="8">
        <v>2002</v>
      </c>
      <c r="D50" s="18" t="s">
        <v>180</v>
      </c>
      <c r="E50" s="10">
        <v>10</v>
      </c>
      <c r="F50" s="8"/>
      <c r="G50" s="8"/>
      <c r="H50" s="8"/>
      <c r="I50" s="9">
        <f t="shared" si="1"/>
        <v>10</v>
      </c>
      <c r="J50" s="8" t="s">
        <v>1381</v>
      </c>
    </row>
    <row r="51" spans="1:10" x14ac:dyDescent="0.25">
      <c r="A51" s="20">
        <v>47</v>
      </c>
      <c r="B51" s="18" t="s">
        <v>347</v>
      </c>
      <c r="C51" s="8">
        <v>2002</v>
      </c>
      <c r="D51" s="18" t="s">
        <v>61</v>
      </c>
      <c r="E51" s="10">
        <v>10</v>
      </c>
      <c r="F51" s="8"/>
      <c r="G51" s="8"/>
      <c r="H51" s="8"/>
      <c r="I51" s="9">
        <f t="shared" si="1"/>
        <v>10</v>
      </c>
      <c r="J51" s="8" t="s">
        <v>1381</v>
      </c>
    </row>
    <row r="52" spans="1:10" x14ac:dyDescent="0.25">
      <c r="A52" s="20">
        <v>48</v>
      </c>
      <c r="B52" s="18" t="s">
        <v>352</v>
      </c>
      <c r="C52" s="8">
        <v>2001</v>
      </c>
      <c r="D52" s="18" t="s">
        <v>175</v>
      </c>
      <c r="E52" s="10">
        <v>10</v>
      </c>
      <c r="F52" s="8"/>
      <c r="G52" s="8"/>
      <c r="H52" s="8"/>
      <c r="I52" s="9">
        <f t="shared" si="1"/>
        <v>10</v>
      </c>
      <c r="J52" s="8" t="s">
        <v>1381</v>
      </c>
    </row>
    <row r="53" spans="1:10" x14ac:dyDescent="0.25">
      <c r="A53" s="20">
        <v>49</v>
      </c>
      <c r="B53" s="18" t="s">
        <v>1340</v>
      </c>
      <c r="C53" s="8">
        <v>2003</v>
      </c>
      <c r="D53" s="18" t="s">
        <v>1356</v>
      </c>
      <c r="E53" s="28">
        <v>10</v>
      </c>
      <c r="F53" s="68"/>
      <c r="G53" s="68"/>
      <c r="H53" s="68"/>
      <c r="I53" s="9">
        <f t="shared" si="1"/>
        <v>10</v>
      </c>
      <c r="J53" s="8" t="s">
        <v>1381</v>
      </c>
    </row>
    <row r="54" spans="1:10" x14ac:dyDescent="0.25">
      <c r="A54" s="20">
        <v>50</v>
      </c>
      <c r="B54" s="18" t="s">
        <v>329</v>
      </c>
      <c r="C54" s="8">
        <v>2001</v>
      </c>
      <c r="D54" s="18" t="s">
        <v>147</v>
      </c>
      <c r="E54" s="10">
        <v>9</v>
      </c>
      <c r="F54" s="8"/>
      <c r="G54" s="8"/>
      <c r="H54" s="8"/>
      <c r="I54" s="9">
        <f t="shared" si="1"/>
        <v>9</v>
      </c>
      <c r="J54" s="8" t="s">
        <v>1382</v>
      </c>
    </row>
    <row r="55" spans="1:10" x14ac:dyDescent="0.25">
      <c r="A55" s="20">
        <v>51</v>
      </c>
      <c r="B55" s="18" t="s">
        <v>323</v>
      </c>
      <c r="C55" s="8">
        <v>2001</v>
      </c>
      <c r="D55" s="18" t="s">
        <v>284</v>
      </c>
      <c r="E55" s="10">
        <v>7</v>
      </c>
      <c r="F55" s="10">
        <v>2</v>
      </c>
      <c r="G55" s="8"/>
      <c r="H55" s="8"/>
      <c r="I55" s="9">
        <f t="shared" si="1"/>
        <v>9</v>
      </c>
      <c r="J55" s="8" t="s">
        <v>1382</v>
      </c>
    </row>
    <row r="56" spans="1:10" x14ac:dyDescent="0.25">
      <c r="A56" s="20">
        <v>52</v>
      </c>
      <c r="B56" s="18" t="s">
        <v>301</v>
      </c>
      <c r="C56" s="8">
        <v>2001</v>
      </c>
      <c r="D56" s="18" t="s">
        <v>32</v>
      </c>
      <c r="E56" s="10">
        <v>8</v>
      </c>
      <c r="F56" s="8"/>
      <c r="G56" s="8"/>
      <c r="H56" s="8"/>
      <c r="I56" s="9">
        <f t="shared" si="1"/>
        <v>8</v>
      </c>
      <c r="J56" s="8" t="s">
        <v>1383</v>
      </c>
    </row>
    <row r="57" spans="1:10" x14ac:dyDescent="0.25">
      <c r="A57" s="20">
        <v>53</v>
      </c>
      <c r="B57" s="18" t="s">
        <v>333</v>
      </c>
      <c r="C57" s="8">
        <v>2002</v>
      </c>
      <c r="D57" s="18" t="s">
        <v>334</v>
      </c>
      <c r="E57" s="10">
        <v>8</v>
      </c>
      <c r="F57" s="8"/>
      <c r="G57" s="8"/>
      <c r="H57" s="8"/>
      <c r="I57" s="9">
        <f t="shared" si="1"/>
        <v>8</v>
      </c>
      <c r="J57" s="8" t="s">
        <v>1383</v>
      </c>
    </row>
    <row r="58" spans="1:10" x14ac:dyDescent="0.25">
      <c r="A58" s="20">
        <v>54</v>
      </c>
      <c r="B58" s="18" t="s">
        <v>295</v>
      </c>
      <c r="C58" s="8">
        <v>2001</v>
      </c>
      <c r="D58" s="18" t="s">
        <v>296</v>
      </c>
      <c r="E58" s="10">
        <v>8</v>
      </c>
      <c r="F58" s="8"/>
      <c r="G58" s="8"/>
      <c r="H58" s="8"/>
      <c r="I58" s="9">
        <f t="shared" si="1"/>
        <v>8</v>
      </c>
      <c r="J58" s="8" t="s">
        <v>1383</v>
      </c>
    </row>
    <row r="59" spans="1:10" x14ac:dyDescent="0.25">
      <c r="A59" s="20">
        <v>55</v>
      </c>
      <c r="B59" s="18" t="s">
        <v>354</v>
      </c>
      <c r="C59" s="8">
        <v>2002</v>
      </c>
      <c r="D59" s="18" t="s">
        <v>132</v>
      </c>
      <c r="E59" s="10">
        <v>8</v>
      </c>
      <c r="F59" s="8"/>
      <c r="G59" s="8"/>
      <c r="H59" s="8"/>
      <c r="I59" s="9">
        <f t="shared" si="1"/>
        <v>8</v>
      </c>
      <c r="J59" s="8" t="s">
        <v>1383</v>
      </c>
    </row>
    <row r="60" spans="1:10" x14ac:dyDescent="0.25">
      <c r="A60" s="20">
        <v>56</v>
      </c>
      <c r="B60" s="18" t="s">
        <v>353</v>
      </c>
      <c r="C60" s="8">
        <v>2001</v>
      </c>
      <c r="D60" s="18" t="s">
        <v>96</v>
      </c>
      <c r="E60" s="10">
        <v>7</v>
      </c>
      <c r="F60" s="8"/>
      <c r="G60" s="8"/>
      <c r="H60" s="8"/>
      <c r="I60" s="9">
        <f t="shared" si="1"/>
        <v>7</v>
      </c>
      <c r="J60" s="8" t="s">
        <v>1384</v>
      </c>
    </row>
    <row r="61" spans="1:10" x14ac:dyDescent="0.25">
      <c r="A61" s="20">
        <v>57</v>
      </c>
      <c r="B61" s="18" t="s">
        <v>318</v>
      </c>
      <c r="C61" s="8">
        <v>2001</v>
      </c>
      <c r="D61" s="18" t="s">
        <v>46</v>
      </c>
      <c r="E61" s="28">
        <v>7</v>
      </c>
      <c r="F61" s="8"/>
      <c r="G61" s="8"/>
      <c r="H61" s="8"/>
      <c r="I61" s="9">
        <f t="shared" si="1"/>
        <v>7</v>
      </c>
      <c r="J61" s="8" t="s">
        <v>1384</v>
      </c>
    </row>
    <row r="62" spans="1:10" x14ac:dyDescent="0.25">
      <c r="A62" s="20">
        <v>58</v>
      </c>
      <c r="B62" s="18" t="s">
        <v>343</v>
      </c>
      <c r="C62" s="8">
        <v>2002</v>
      </c>
      <c r="D62" s="18" t="s">
        <v>264</v>
      </c>
      <c r="E62" s="10">
        <v>7</v>
      </c>
      <c r="F62" s="8"/>
      <c r="G62" s="8"/>
      <c r="H62" s="8"/>
      <c r="I62" s="9">
        <f t="shared" si="1"/>
        <v>7</v>
      </c>
      <c r="J62" s="8" t="s">
        <v>1384</v>
      </c>
    </row>
    <row r="63" spans="1:10" x14ac:dyDescent="0.25">
      <c r="A63" s="20">
        <v>59</v>
      </c>
      <c r="B63" s="18" t="s">
        <v>1341</v>
      </c>
      <c r="C63" s="8">
        <v>2002</v>
      </c>
      <c r="D63" s="18" t="s">
        <v>1356</v>
      </c>
      <c r="E63" s="28">
        <v>7</v>
      </c>
      <c r="F63" s="68"/>
      <c r="G63" s="68"/>
      <c r="H63" s="68"/>
      <c r="I63" s="9">
        <f t="shared" si="1"/>
        <v>7</v>
      </c>
      <c r="J63" s="8" t="s">
        <v>1384</v>
      </c>
    </row>
    <row r="64" spans="1:10" x14ac:dyDescent="0.25">
      <c r="A64" s="20">
        <v>60</v>
      </c>
      <c r="B64" s="18" t="s">
        <v>308</v>
      </c>
      <c r="C64" s="8">
        <v>2001</v>
      </c>
      <c r="D64" s="18" t="s">
        <v>206</v>
      </c>
      <c r="E64" s="10">
        <v>7</v>
      </c>
      <c r="F64" s="8"/>
      <c r="G64" s="8"/>
      <c r="H64" s="8"/>
      <c r="I64" s="9">
        <f t="shared" si="1"/>
        <v>7</v>
      </c>
      <c r="J64" s="8" t="s">
        <v>1384</v>
      </c>
    </row>
    <row r="65" spans="1:10" x14ac:dyDescent="0.25">
      <c r="A65" s="20">
        <v>61</v>
      </c>
      <c r="B65" s="18" t="s">
        <v>348</v>
      </c>
      <c r="C65" s="8">
        <v>2002</v>
      </c>
      <c r="D65" s="18" t="s">
        <v>249</v>
      </c>
      <c r="E65" s="10">
        <v>7</v>
      </c>
      <c r="F65" s="8"/>
      <c r="G65" s="8"/>
      <c r="H65" s="8"/>
      <c r="I65" s="9">
        <f t="shared" si="1"/>
        <v>7</v>
      </c>
      <c r="J65" s="8" t="s">
        <v>1384</v>
      </c>
    </row>
    <row r="66" spans="1:10" x14ac:dyDescent="0.25">
      <c r="A66" s="20">
        <v>62</v>
      </c>
      <c r="B66" s="18" t="s">
        <v>355</v>
      </c>
      <c r="C66" s="8">
        <v>2002</v>
      </c>
      <c r="D66" s="18" t="s">
        <v>21</v>
      </c>
      <c r="E66" s="10">
        <v>6</v>
      </c>
      <c r="F66" s="8"/>
      <c r="G66" s="8"/>
      <c r="H66" s="8"/>
      <c r="I66" s="9">
        <f t="shared" si="1"/>
        <v>6</v>
      </c>
      <c r="J66" s="8" t="s">
        <v>1385</v>
      </c>
    </row>
    <row r="67" spans="1:10" x14ac:dyDescent="0.25">
      <c r="A67" s="20">
        <v>63</v>
      </c>
      <c r="B67" s="18" t="s">
        <v>302</v>
      </c>
      <c r="C67" s="8">
        <v>2002</v>
      </c>
      <c r="D67" s="18" t="s">
        <v>147</v>
      </c>
      <c r="E67" s="10">
        <v>6</v>
      </c>
      <c r="F67" s="8"/>
      <c r="G67" s="8"/>
      <c r="H67" s="8"/>
      <c r="I67" s="9">
        <f t="shared" si="1"/>
        <v>6</v>
      </c>
      <c r="J67" s="8" t="s">
        <v>1385</v>
      </c>
    </row>
    <row r="68" spans="1:10" x14ac:dyDescent="0.25">
      <c r="A68" s="20">
        <v>64</v>
      </c>
      <c r="B68" s="18" t="s">
        <v>335</v>
      </c>
      <c r="C68" s="8">
        <v>2002</v>
      </c>
      <c r="D68" s="18" t="s">
        <v>226</v>
      </c>
      <c r="E68" s="10">
        <v>6</v>
      </c>
      <c r="F68" s="8"/>
      <c r="G68" s="8"/>
      <c r="H68" s="8"/>
      <c r="I68" s="9">
        <f t="shared" si="1"/>
        <v>6</v>
      </c>
      <c r="J68" s="8" t="s">
        <v>1385</v>
      </c>
    </row>
    <row r="69" spans="1:10" x14ac:dyDescent="0.25">
      <c r="A69" s="20">
        <v>65</v>
      </c>
      <c r="B69" s="27" t="s">
        <v>487</v>
      </c>
      <c r="C69" s="13">
        <v>2001</v>
      </c>
      <c r="D69" s="18" t="s">
        <v>7</v>
      </c>
      <c r="E69" s="10">
        <v>5</v>
      </c>
      <c r="F69" s="8"/>
      <c r="G69" s="8"/>
      <c r="H69" s="8"/>
      <c r="I69" s="9">
        <f t="shared" ref="I69:I78" si="2">IF(COUNT(E69:H69)&gt;3,SUMIF(E69:H69,"&gt;="&amp;LARGE(E69:H69,3)),SUM(E69:H69))</f>
        <v>5</v>
      </c>
      <c r="J69" s="8" t="s">
        <v>1386</v>
      </c>
    </row>
    <row r="70" spans="1:10" x14ac:dyDescent="0.25">
      <c r="A70" s="18">
        <v>66</v>
      </c>
      <c r="B70" s="18" t="s">
        <v>319</v>
      </c>
      <c r="C70" s="8">
        <v>2001</v>
      </c>
      <c r="D70" s="18" t="s">
        <v>46</v>
      </c>
      <c r="E70" s="28">
        <v>5</v>
      </c>
      <c r="F70" s="8"/>
      <c r="G70" s="8"/>
      <c r="H70" s="8"/>
      <c r="I70" s="9">
        <f t="shared" si="2"/>
        <v>5</v>
      </c>
      <c r="J70" s="8" t="s">
        <v>1386</v>
      </c>
    </row>
    <row r="71" spans="1:10" x14ac:dyDescent="0.25">
      <c r="A71" s="34">
        <v>67</v>
      </c>
      <c r="B71" s="18" t="s">
        <v>336</v>
      </c>
      <c r="C71" s="8">
        <v>2004</v>
      </c>
      <c r="D71" s="18" t="s">
        <v>233</v>
      </c>
      <c r="E71" s="10">
        <v>4</v>
      </c>
      <c r="F71" s="8"/>
      <c r="G71" s="8"/>
      <c r="H71" s="8"/>
      <c r="I71" s="9">
        <f t="shared" si="2"/>
        <v>4</v>
      </c>
      <c r="J71" s="13" t="s">
        <v>1387</v>
      </c>
    </row>
    <row r="72" spans="1:10" x14ac:dyDescent="0.25">
      <c r="A72" s="34">
        <v>68</v>
      </c>
      <c r="B72" s="18" t="s">
        <v>303</v>
      </c>
      <c r="C72" s="8">
        <v>2002</v>
      </c>
      <c r="D72" s="18" t="s">
        <v>96</v>
      </c>
      <c r="E72" s="10">
        <v>4</v>
      </c>
      <c r="F72" s="8"/>
      <c r="G72" s="8"/>
      <c r="H72" s="8"/>
      <c r="I72" s="9">
        <f t="shared" si="2"/>
        <v>4</v>
      </c>
      <c r="J72" s="13" t="s">
        <v>1387</v>
      </c>
    </row>
    <row r="73" spans="1:10" x14ac:dyDescent="0.25">
      <c r="A73" s="18">
        <v>69</v>
      </c>
      <c r="B73" s="18" t="s">
        <v>330</v>
      </c>
      <c r="C73" s="8">
        <v>2001</v>
      </c>
      <c r="D73" s="18" t="s">
        <v>147</v>
      </c>
      <c r="E73" s="10">
        <v>4</v>
      </c>
      <c r="F73" s="8"/>
      <c r="G73" s="8"/>
      <c r="H73" s="8"/>
      <c r="I73" s="9">
        <f t="shared" si="2"/>
        <v>4</v>
      </c>
      <c r="J73" s="13" t="s">
        <v>1387</v>
      </c>
    </row>
    <row r="74" spans="1:10" x14ac:dyDescent="0.25">
      <c r="A74" s="25">
        <v>70</v>
      </c>
      <c r="B74" s="18" t="s">
        <v>356</v>
      </c>
      <c r="C74" s="8">
        <v>2002</v>
      </c>
      <c r="D74" s="18" t="s">
        <v>21</v>
      </c>
      <c r="E74" s="10">
        <v>4</v>
      </c>
      <c r="F74" s="8"/>
      <c r="G74" s="8"/>
      <c r="H74" s="8"/>
      <c r="I74" s="9">
        <f t="shared" si="2"/>
        <v>4</v>
      </c>
      <c r="J74" s="13" t="s">
        <v>1387</v>
      </c>
    </row>
    <row r="75" spans="1:10" x14ac:dyDescent="0.25">
      <c r="A75" s="34">
        <v>71</v>
      </c>
      <c r="B75" s="18" t="s">
        <v>337</v>
      </c>
      <c r="C75" s="8">
        <v>2001</v>
      </c>
      <c r="D75" s="18" t="s">
        <v>206</v>
      </c>
      <c r="E75" s="10">
        <v>3</v>
      </c>
      <c r="F75" s="8"/>
      <c r="G75" s="8"/>
      <c r="H75" s="8"/>
      <c r="I75" s="9">
        <f t="shared" si="2"/>
        <v>3</v>
      </c>
      <c r="J75" s="13">
        <v>71</v>
      </c>
    </row>
    <row r="76" spans="1:10" x14ac:dyDescent="0.25">
      <c r="A76" s="34">
        <v>72</v>
      </c>
      <c r="B76" s="18" t="s">
        <v>331</v>
      </c>
      <c r="C76" s="8">
        <v>2001</v>
      </c>
      <c r="D76" s="18" t="s">
        <v>215</v>
      </c>
      <c r="E76" s="10">
        <v>2</v>
      </c>
      <c r="F76" s="8"/>
      <c r="G76" s="8"/>
      <c r="H76" s="8"/>
      <c r="I76" s="9">
        <f t="shared" si="2"/>
        <v>2</v>
      </c>
      <c r="J76" s="13" t="s">
        <v>1388</v>
      </c>
    </row>
    <row r="77" spans="1:10" x14ac:dyDescent="0.25">
      <c r="A77" s="34">
        <v>73</v>
      </c>
      <c r="B77" s="18" t="s">
        <v>529</v>
      </c>
      <c r="C77" s="8">
        <v>2001</v>
      </c>
      <c r="D77" s="18" t="s">
        <v>32</v>
      </c>
      <c r="E77" s="10">
        <v>2</v>
      </c>
      <c r="F77" s="8"/>
      <c r="G77" s="8"/>
      <c r="H77" s="8"/>
      <c r="I77" s="9">
        <f t="shared" si="2"/>
        <v>2</v>
      </c>
      <c r="J77" s="13" t="s">
        <v>1388</v>
      </c>
    </row>
    <row r="78" spans="1:10" x14ac:dyDescent="0.25">
      <c r="A78" s="34">
        <v>74</v>
      </c>
      <c r="B78" s="18" t="s">
        <v>530</v>
      </c>
      <c r="C78" s="8">
        <v>2002</v>
      </c>
      <c r="D78" s="18" t="s">
        <v>32</v>
      </c>
      <c r="E78" s="10">
        <v>1</v>
      </c>
      <c r="F78" s="8"/>
      <c r="G78" s="68"/>
      <c r="H78" s="68"/>
      <c r="I78" s="9">
        <f t="shared" si="2"/>
        <v>1</v>
      </c>
      <c r="J78" s="13">
        <v>74</v>
      </c>
    </row>
  </sheetData>
  <sortState ref="B5:K78">
    <sortCondition descending="1" ref="I5:I78"/>
    <sortCondition ref="B5:B78"/>
  </sortState>
  <mergeCells count="3">
    <mergeCell ref="A1:I1"/>
    <mergeCell ref="A3:A4"/>
    <mergeCell ref="E3:I3"/>
  </mergeCells>
  <hyperlinks>
    <hyperlink ref="E9" location="Небуг!A1" display="Небуг!A1"/>
    <hyperlink ref="F9" location="Анапа!A1" display="Анапа!A1"/>
    <hyperlink ref="G9" location="Воронеж!A1" display="Воронеж!A1"/>
    <hyperlink ref="E15" location="Небуг!A1" display="Небуг!A1"/>
    <hyperlink ref="F15" location="Анапа!A1" display="Анапа!A1"/>
    <hyperlink ref="E11" location="Небуг!A1" display="Небуг!A1"/>
    <hyperlink ref="F11" location="Астрахань!A1" display="Астрахань!A1"/>
    <hyperlink ref="E37" location="Небуг!A1" display="Небуг!A1"/>
    <hyperlink ref="F37" location="'Кубок Волги'!A1" display="'Кубок Волги'!A1"/>
    <hyperlink ref="E5" location="Пущино!A1" display="Пущино!A1"/>
    <hyperlink ref="F5" location="Волгоград!A1" display="Волгоград!A1"/>
    <hyperlink ref="G5" location="'Псков турнир мальчиков'!A1" display="'Псков турнир мальчиков'!A1"/>
    <hyperlink ref="H5" location="Анапа!A1" display="Анапа!A1"/>
    <hyperlink ref="E24" location="'Нижний Тагил'!A1" display="'Нижний Тагил'!A1"/>
    <hyperlink ref="E44" location="'Нижний Тагил'!A1" display="'Нижний Тагил'!A1"/>
    <hyperlink ref="E6" location="Волгоград!A1" display="Волгоград!A1"/>
    <hyperlink ref="F6" location="Серпухов!A1" display="Серпухов!A1"/>
    <hyperlink ref="G6" location="Обнинск!A1" display="Обнинск!A1"/>
    <hyperlink ref="E38" location="Волгоград!A1" display="Волгоград!A1"/>
    <hyperlink ref="E58" location="Волгоград!A1" display="Волгоград!A1"/>
    <hyperlink ref="E27" location="Волгоград!A1" display="Волгоград!A1"/>
    <hyperlink ref="F27" location="Астрахань!A1" display="Астрахань!A1"/>
    <hyperlink ref="E28" location="Серпухов!A1" display="Серпухов!A1"/>
    <hyperlink ref="E22" location="Серпухов!A1" display="Серпухов!A1"/>
    <hyperlink ref="F22" location="Пущино!A1" display="Пущино!A1"/>
    <hyperlink ref="E12" location="Серпухов!A1" display="Серпухов!A1"/>
    <hyperlink ref="F12" location="'Москва &quot;Лето&quot;'!A1" display="'Москва &quot;Лето&quot;'!A1"/>
    <hyperlink ref="G12" location="Ярославия!A1" display="Ярославия!A1"/>
    <hyperlink ref="E56" location="Серпухов!A1" display="Серпухов!A1"/>
    <hyperlink ref="E67" location="Серпухов!A1" display="Серпухов!A1"/>
    <hyperlink ref="E72" location="Серпухов!A1" display="Серпухов!A1"/>
    <hyperlink ref="E36" location="Серпухов!A1" display="Серпухов!A1"/>
    <hyperlink ref="F36" location="Пущино!A1" display="Пущино!A1"/>
    <hyperlink ref="E10" location="'Москва &quot;Лето&quot;'!A1" display="'Москва &quot;Лето&quot;'!A1"/>
    <hyperlink ref="F10" location="'Кубок Волги'!A1" display="'Кубок Волги'!A1"/>
    <hyperlink ref="E14" location="'Москва &quot;Лето&quot;'!A1" display="'Москва &quot;Лето&quot;'!A1"/>
    <hyperlink ref="F14" location="'Кубок Волги'!A1" display="'Кубок Волги'!A1"/>
    <hyperlink ref="E40" location="'Москва &quot;Лето&quot;'!A1" display="'Москва &quot;Лето&quot;'!A1"/>
    <hyperlink ref="E64" location="'Москва &quot;Лето&quot;'!A1" display="'Москва &quot;Лето&quot;'!A1"/>
    <hyperlink ref="E46" location="Орск!A1" display="Орск!A1"/>
    <hyperlink ref="E17" location="Орск!A1" display="Орск!A1"/>
    <hyperlink ref="F17" location="Самара!A1" display="Самара!A1"/>
    <hyperlink ref="G17" location="Сатка!A1" display="Сатка!A1"/>
    <hyperlink ref="E23" location="Каспийск!A1" display="Каспийск!A1"/>
    <hyperlink ref="E30" location="Каспийск!A1" display="Каспийск!A1"/>
    <hyperlink ref="E50" location="Каспийск!A1" display="Каспийск!A1"/>
    <hyperlink ref="E18" location="'Улан-Удэ'!A1" display="'Улан-Удэ'!A1"/>
    <hyperlink ref="E47" location="'Улан-Удэ'!A1" display="'Улан-Удэ'!A1"/>
    <hyperlink ref="E49" location="'Улан-Удэ'!A1" display="'Улан-Удэ'!A1"/>
    <hyperlink ref="E61" location="'Улан-Удэ'!A1" display="'Улан-Удэ'!A1"/>
    <hyperlink ref="E70" location="'Улан-Удэ'!A1" display="'Улан-Удэ'!A1"/>
    <hyperlink ref="E13" location="Ярославия!A1" display="Ярославия!A1"/>
    <hyperlink ref="F13" location="'Кубок Волги'!A1" display="'Кубок Волги'!A1"/>
    <hyperlink ref="E31" location="Ярославия!A1" display="Ярославия!A1"/>
    <hyperlink ref="E20" location="Ярославия!A1" display="Ярославия!A1"/>
    <hyperlink ref="F20" location="Анапа!A1" display="Анапа!A1"/>
    <hyperlink ref="E55" location="Ярославия!A1" display="Ярославия!A1"/>
    <hyperlink ref="F55" location="Тольятти!A1" display="Тольятти!A1"/>
    <hyperlink ref="E8" location="Тольятти!A1" display="Тольятти!A1"/>
    <hyperlink ref="F8" location="Самара!A1" display="Самара!A1"/>
    <hyperlink ref="E33" location="Тольятти!A1" display="Тольятти!A1"/>
    <hyperlink ref="E16" location="'Кубок Волги'!A1" display="'Кубок Волги'!A1"/>
    <hyperlink ref="E26" location="'Кубок Волги'!A1" display="'Кубок Волги'!A1"/>
    <hyperlink ref="E54" location="'Кубок Волги'!A1" display="'Кубок Волги'!A1"/>
    <hyperlink ref="E73" location="'Кубок Волги'!A1" display="'Кубок Волги'!A1"/>
    <hyperlink ref="E76" location="'Кубок Волги'!A1" display="'Кубок Волги'!A1"/>
    <hyperlink ref="E48" location="Самара!A1" display="Самара!A1"/>
    <hyperlink ref="E57" location="Самара!A1" display="Самара!A1"/>
    <hyperlink ref="E68" location="Самара!A1" display="Самара!A1"/>
    <hyperlink ref="E75" location="Самара!A1" display="Самара!A1"/>
    <hyperlink ref="E25" location="Новокузнецк!A1" display="Новокузнецк!A1"/>
    <hyperlink ref="E35" location="Новокузнецк!A1" display="Новокузнецк!A1"/>
    <hyperlink ref="E41" location="Новокузнецк!A1" display="Новокузнецк!A1"/>
    <hyperlink ref="E62" location="Новокузнецк!A1" display="Новокузнецк!A1"/>
    <hyperlink ref="E19" location="Новосибирск!A1" display="Новосибирск!A1"/>
    <hyperlink ref="E32" location="Новосибирск!A1" display="Новосибирск!A1"/>
    <hyperlink ref="E45" location="Новосибирск!A1" display="Новосибирск!A1"/>
    <hyperlink ref="E51" location="Новосибирск!A1" display="Новосибирск!A1"/>
    <hyperlink ref="E65" location="Новосибирск!A1" display="Новосибирск!A1"/>
    <hyperlink ref="E34" location="Сатка!A1" display="Сатка!A1"/>
    <hyperlink ref="E42" location="Сатка!A1" display="Сатка!A1"/>
    <hyperlink ref="E52" location="Сатка!A1" display="Сатка!A1"/>
    <hyperlink ref="E60" location="Пущино!A1" display="Пущино!A1"/>
    <hyperlink ref="E59" location="Анапа!A1" display="Анапа!A1"/>
    <hyperlink ref="E66" location="Анапа!A1" display="Анапа!A1"/>
    <hyperlink ref="E74" location="Анапа!A1" display="Анапа!A1"/>
    <hyperlink ref="F7" location="Сатка!A1" display="Сатка!A1"/>
    <hyperlink ref="E69" location="'Псков турнир мальчиков'!A1" display="'Псков турнир мальчиков'!A1"/>
    <hyperlink ref="G13" location="Тольятти!A1" display="Тольятти!A1"/>
    <hyperlink ref="E78" location="'Петегроф турнир мальчиков'!A1" display="'Петегроф турнир мальчиков'!A1"/>
    <hyperlink ref="E7" location="Орск!A1" display="Орск!A1"/>
    <hyperlink ref="G7" location="'Нижний Тагил'!A1" display="'Нижний Тагил'!A1"/>
    <hyperlink ref="E39" location="Каспийск!A1" display="Каспийск!A1"/>
    <hyperlink ref="E43" location="Тольятти!A1" display="Тольятти!A1"/>
    <hyperlink ref="E71" location="Самара!A1" display="Самара!A1"/>
    <hyperlink ref="E77" location="'Петегроф турнир мальчиков'!A1" display="'Петегроф турнир мальчиков'!A1"/>
    <hyperlink ref="E21" location="Казань!A1" display="Казань!A1"/>
    <hyperlink ref="E29" location="Казань!A1" display="Казань!A1"/>
    <hyperlink ref="G8" location="Казань!A1" display="Казань!A1"/>
    <hyperlink ref="E53" location="Казань!A1" display="Казань!A1"/>
    <hyperlink ref="E63" location="Казань!A1" display="Казань!A1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zoomScaleNormal="100" workbookViewId="0">
      <selection activeCell="J186" sqref="J186"/>
    </sheetView>
  </sheetViews>
  <sheetFormatPr defaultRowHeight="15" x14ac:dyDescent="0.25"/>
  <cols>
    <col min="1" max="1" width="8.28515625" customWidth="1"/>
    <col min="2" max="2" width="24" customWidth="1"/>
    <col min="3" max="3" width="8.140625" customWidth="1"/>
    <col min="4" max="4" width="25.140625" customWidth="1"/>
    <col min="5" max="5" width="10.140625" customWidth="1"/>
    <col min="6" max="6" width="10.5703125" customWidth="1"/>
    <col min="7" max="8" width="10.42578125" customWidth="1"/>
    <col min="9" max="9" width="27" customWidth="1"/>
    <col min="10" max="10" width="23.28515625" customWidth="1"/>
    <col min="11" max="11" width="14" customWidth="1"/>
    <col min="12" max="12" width="15.7109375" customWidth="1"/>
    <col min="13" max="13" width="22.7109375" customWidth="1"/>
    <col min="14" max="14" width="11.140625" customWidth="1"/>
  </cols>
  <sheetData>
    <row r="1" spans="1:15" ht="22.5" x14ac:dyDescent="0.25">
      <c r="A1" s="74" t="s">
        <v>640</v>
      </c>
      <c r="B1" s="75"/>
      <c r="C1" s="75"/>
      <c r="D1" s="75"/>
      <c r="E1" s="75"/>
      <c r="F1" s="75"/>
      <c r="G1" s="75"/>
      <c r="H1" s="75"/>
      <c r="I1" s="75"/>
    </row>
    <row r="2" spans="1:15" x14ac:dyDescent="0.25">
      <c r="A2" s="3"/>
    </row>
    <row r="3" spans="1:15" ht="86.25" customHeight="1" x14ac:dyDescent="0.25">
      <c r="A3" s="76" t="s">
        <v>6</v>
      </c>
      <c r="B3" s="23" t="s">
        <v>13</v>
      </c>
      <c r="C3" s="23" t="s">
        <v>14</v>
      </c>
      <c r="D3" s="23" t="s">
        <v>15</v>
      </c>
      <c r="E3" s="76" t="s">
        <v>10</v>
      </c>
      <c r="F3" s="76"/>
      <c r="G3" s="76"/>
      <c r="H3" s="76"/>
      <c r="I3" s="76"/>
      <c r="J3" s="23" t="s">
        <v>12</v>
      </c>
    </row>
    <row r="4" spans="1:15" ht="63" customHeight="1" x14ac:dyDescent="0.25">
      <c r="A4" s="76"/>
      <c r="B4" s="23"/>
      <c r="C4" s="23"/>
      <c r="D4" s="23"/>
      <c r="E4" s="23" t="s">
        <v>16</v>
      </c>
      <c r="F4" s="23" t="s">
        <v>17</v>
      </c>
      <c r="G4" s="23" t="s">
        <v>18</v>
      </c>
      <c r="H4" s="23" t="s">
        <v>19</v>
      </c>
      <c r="I4" s="9" t="s">
        <v>11</v>
      </c>
      <c r="J4" s="23"/>
    </row>
    <row r="5" spans="1:15" x14ac:dyDescent="0.25">
      <c r="A5" s="19">
        <v>1</v>
      </c>
      <c r="B5" s="18" t="s">
        <v>741</v>
      </c>
      <c r="C5" s="8">
        <v>2000</v>
      </c>
      <c r="D5" s="18" t="s">
        <v>206</v>
      </c>
      <c r="E5" s="10">
        <v>27</v>
      </c>
      <c r="F5" s="10">
        <v>26</v>
      </c>
      <c r="G5" s="10">
        <v>29</v>
      </c>
      <c r="H5" s="8"/>
      <c r="I5" s="9">
        <f t="shared" ref="I5:I11" si="0">IF(COUNT(E5:H5)&gt;3,SUMIF(E5:H5,"&gt;="&amp;LARGE(E5:H5,3)),SUM(E5:H5))</f>
        <v>82</v>
      </c>
      <c r="J5" s="69" t="s">
        <v>1358</v>
      </c>
    </row>
    <row r="6" spans="1:15" x14ac:dyDescent="0.25">
      <c r="A6" s="18">
        <v>2</v>
      </c>
      <c r="B6" s="18" t="s">
        <v>658</v>
      </c>
      <c r="C6" s="8">
        <v>1999</v>
      </c>
      <c r="D6" s="18" t="s">
        <v>104</v>
      </c>
      <c r="E6" s="10">
        <v>27</v>
      </c>
      <c r="F6" s="10">
        <v>21</v>
      </c>
      <c r="G6" s="10">
        <v>28</v>
      </c>
      <c r="H6" s="8"/>
      <c r="I6" s="9">
        <f t="shared" si="0"/>
        <v>76</v>
      </c>
      <c r="J6" s="8" t="s">
        <v>1359</v>
      </c>
    </row>
    <row r="7" spans="1:15" x14ac:dyDescent="0.25">
      <c r="A7" s="18">
        <v>3</v>
      </c>
      <c r="B7" s="18" t="s">
        <v>670</v>
      </c>
      <c r="C7" s="8">
        <v>2000</v>
      </c>
      <c r="D7" s="18" t="s">
        <v>140</v>
      </c>
      <c r="E7" s="10">
        <v>27</v>
      </c>
      <c r="F7" s="10">
        <v>26</v>
      </c>
      <c r="G7" s="10">
        <v>14</v>
      </c>
      <c r="H7" s="8"/>
      <c r="I7" s="9">
        <f t="shared" si="0"/>
        <v>67</v>
      </c>
      <c r="J7" s="8" t="s">
        <v>1360</v>
      </c>
    </row>
    <row r="8" spans="1:15" x14ac:dyDescent="0.25">
      <c r="A8" s="18">
        <v>4</v>
      </c>
      <c r="B8" s="18" t="s">
        <v>766</v>
      </c>
      <c r="C8" s="8">
        <v>2000</v>
      </c>
      <c r="D8" s="18" t="s">
        <v>233</v>
      </c>
      <c r="E8" s="10">
        <v>20</v>
      </c>
      <c r="F8" s="10">
        <v>23</v>
      </c>
      <c r="G8" s="10">
        <v>17</v>
      </c>
      <c r="H8" s="28">
        <v>21</v>
      </c>
      <c r="I8" s="9">
        <f t="shared" si="0"/>
        <v>64</v>
      </c>
      <c r="J8" s="8">
        <v>4</v>
      </c>
    </row>
    <row r="9" spans="1:15" x14ac:dyDescent="0.25">
      <c r="A9" s="18">
        <v>5</v>
      </c>
      <c r="B9" s="18" t="s">
        <v>645</v>
      </c>
      <c r="C9" s="8">
        <v>2000</v>
      </c>
      <c r="D9" s="18" t="s">
        <v>362</v>
      </c>
      <c r="E9" s="10">
        <v>20</v>
      </c>
      <c r="F9" s="10">
        <v>16</v>
      </c>
      <c r="G9" s="10">
        <v>19</v>
      </c>
      <c r="H9" s="10">
        <v>25</v>
      </c>
      <c r="I9" s="9">
        <f t="shared" si="0"/>
        <v>64</v>
      </c>
      <c r="J9" s="8">
        <v>5</v>
      </c>
      <c r="K9" s="64"/>
      <c r="L9" s="64"/>
      <c r="M9" s="64"/>
      <c r="N9" s="64"/>
      <c r="O9" s="64"/>
    </row>
    <row r="10" spans="1:15" x14ac:dyDescent="0.25">
      <c r="A10" s="18">
        <v>6</v>
      </c>
      <c r="B10" s="18" t="s">
        <v>742</v>
      </c>
      <c r="C10" s="8">
        <v>2000</v>
      </c>
      <c r="D10" s="18" t="s">
        <v>334</v>
      </c>
      <c r="E10" s="10">
        <v>16</v>
      </c>
      <c r="F10" s="10">
        <v>19</v>
      </c>
      <c r="G10" s="28">
        <v>27</v>
      </c>
      <c r="H10" s="8"/>
      <c r="I10" s="9">
        <f t="shared" si="0"/>
        <v>62</v>
      </c>
      <c r="J10" s="8">
        <v>6</v>
      </c>
    </row>
    <row r="11" spans="1:15" x14ac:dyDescent="0.25">
      <c r="A11" s="18">
        <v>7</v>
      </c>
      <c r="B11" s="18" t="s">
        <v>644</v>
      </c>
      <c r="C11" s="8">
        <v>2000</v>
      </c>
      <c r="D11" s="18" t="s">
        <v>32</v>
      </c>
      <c r="E11" s="10">
        <v>26</v>
      </c>
      <c r="F11" s="10">
        <v>11</v>
      </c>
      <c r="G11" s="10">
        <v>23</v>
      </c>
      <c r="H11" s="8"/>
      <c r="I11" s="9">
        <f t="shared" si="0"/>
        <v>60</v>
      </c>
      <c r="J11" s="8">
        <v>7</v>
      </c>
    </row>
    <row r="12" spans="1:15" x14ac:dyDescent="0.25">
      <c r="A12" s="18">
        <v>8</v>
      </c>
      <c r="B12" s="18" t="s">
        <v>654</v>
      </c>
      <c r="C12" s="8">
        <v>1999</v>
      </c>
      <c r="D12" s="18" t="s">
        <v>132</v>
      </c>
      <c r="E12" s="10">
        <v>11</v>
      </c>
      <c r="F12" s="10">
        <v>28</v>
      </c>
      <c r="G12" s="10">
        <v>11</v>
      </c>
      <c r="H12" s="10">
        <v>15</v>
      </c>
      <c r="I12" s="9">
        <f>54</f>
        <v>54</v>
      </c>
      <c r="J12" s="8">
        <v>8</v>
      </c>
    </row>
    <row r="13" spans="1:15" x14ac:dyDescent="0.25">
      <c r="A13" s="18">
        <v>9</v>
      </c>
      <c r="B13" s="18" t="s">
        <v>749</v>
      </c>
      <c r="C13" s="8">
        <v>1999</v>
      </c>
      <c r="D13" s="18" t="s">
        <v>104</v>
      </c>
      <c r="E13" s="10">
        <v>20</v>
      </c>
      <c r="F13" s="10">
        <v>9</v>
      </c>
      <c r="G13" s="10">
        <v>22</v>
      </c>
      <c r="H13" s="8"/>
      <c r="I13" s="9">
        <f t="shared" ref="I13:I44" si="1">IF(COUNT(E13:H13)&gt;3,SUMIF(E13:H13,"&gt;="&amp;LARGE(E13:H13,3)),SUM(E13:H13))</f>
        <v>51</v>
      </c>
      <c r="J13" s="8">
        <v>9</v>
      </c>
    </row>
    <row r="14" spans="1:15" x14ac:dyDescent="0.25">
      <c r="A14" s="18">
        <v>10</v>
      </c>
      <c r="B14" s="18" t="s">
        <v>753</v>
      </c>
      <c r="C14" s="8">
        <v>1999</v>
      </c>
      <c r="D14" s="18" t="s">
        <v>215</v>
      </c>
      <c r="E14" s="10">
        <v>23</v>
      </c>
      <c r="F14" s="10">
        <v>25</v>
      </c>
      <c r="G14" s="10">
        <v>1</v>
      </c>
      <c r="H14" s="8"/>
      <c r="I14" s="9">
        <f t="shared" si="1"/>
        <v>49</v>
      </c>
      <c r="J14" s="8">
        <v>10</v>
      </c>
    </row>
    <row r="15" spans="1:15" x14ac:dyDescent="0.25">
      <c r="A15" s="18">
        <v>11</v>
      </c>
      <c r="B15" s="18" t="s">
        <v>691</v>
      </c>
      <c r="C15" s="8">
        <v>2000</v>
      </c>
      <c r="D15" s="18" t="s">
        <v>32</v>
      </c>
      <c r="E15" s="10">
        <v>23</v>
      </c>
      <c r="F15" s="10">
        <v>22</v>
      </c>
      <c r="G15" s="8"/>
      <c r="H15" s="8"/>
      <c r="I15" s="9">
        <f t="shared" si="1"/>
        <v>45</v>
      </c>
      <c r="J15" s="8">
        <v>11</v>
      </c>
    </row>
    <row r="16" spans="1:15" x14ac:dyDescent="0.25">
      <c r="A16" s="18">
        <v>12</v>
      </c>
      <c r="B16" s="18" t="s">
        <v>778</v>
      </c>
      <c r="C16" s="8">
        <v>1999</v>
      </c>
      <c r="D16" s="18" t="s">
        <v>61</v>
      </c>
      <c r="E16" s="10">
        <v>27</v>
      </c>
      <c r="F16" s="10">
        <v>17</v>
      </c>
      <c r="G16" s="8"/>
      <c r="H16" s="8"/>
      <c r="I16" s="9">
        <f t="shared" si="1"/>
        <v>44</v>
      </c>
      <c r="J16" s="8">
        <v>12</v>
      </c>
    </row>
    <row r="17" spans="1:10" x14ac:dyDescent="0.25">
      <c r="A17" s="18">
        <v>13</v>
      </c>
      <c r="B17" s="18" t="s">
        <v>648</v>
      </c>
      <c r="C17" s="8">
        <v>2000</v>
      </c>
      <c r="D17" s="18" t="s">
        <v>96</v>
      </c>
      <c r="E17" s="10">
        <v>6</v>
      </c>
      <c r="F17" s="10">
        <v>13</v>
      </c>
      <c r="G17" s="10">
        <v>5</v>
      </c>
      <c r="H17" s="10">
        <v>21</v>
      </c>
      <c r="I17" s="9">
        <f t="shared" si="1"/>
        <v>40</v>
      </c>
      <c r="J17" s="8">
        <v>13</v>
      </c>
    </row>
    <row r="18" spans="1:10" x14ac:dyDescent="0.25">
      <c r="A18" s="18">
        <v>14</v>
      </c>
      <c r="B18" s="18" t="s">
        <v>729</v>
      </c>
      <c r="C18" s="8">
        <v>1999</v>
      </c>
      <c r="D18" s="18" t="s">
        <v>7</v>
      </c>
      <c r="E18" s="10">
        <v>15</v>
      </c>
      <c r="F18" s="10">
        <v>14</v>
      </c>
      <c r="G18" s="10">
        <v>8</v>
      </c>
      <c r="H18" s="8"/>
      <c r="I18" s="9">
        <f t="shared" si="1"/>
        <v>37</v>
      </c>
      <c r="J18" s="8">
        <v>14</v>
      </c>
    </row>
    <row r="19" spans="1:10" x14ac:dyDescent="0.25">
      <c r="A19" s="18">
        <v>15</v>
      </c>
      <c r="B19" s="18" t="s">
        <v>752</v>
      </c>
      <c r="C19" s="8">
        <v>1999</v>
      </c>
      <c r="D19" s="18" t="s">
        <v>7</v>
      </c>
      <c r="E19" s="10">
        <v>29</v>
      </c>
      <c r="F19" s="10">
        <v>7</v>
      </c>
      <c r="G19" s="8"/>
      <c r="H19" s="8"/>
      <c r="I19" s="9">
        <f t="shared" si="1"/>
        <v>36</v>
      </c>
      <c r="J19" s="8">
        <v>15</v>
      </c>
    </row>
    <row r="20" spans="1:10" x14ac:dyDescent="0.25">
      <c r="A20" s="18">
        <v>16</v>
      </c>
      <c r="B20" s="18" t="s">
        <v>744</v>
      </c>
      <c r="C20" s="8">
        <v>2000</v>
      </c>
      <c r="D20" s="18" t="s">
        <v>206</v>
      </c>
      <c r="E20" s="10">
        <v>9</v>
      </c>
      <c r="F20" s="10">
        <v>8</v>
      </c>
      <c r="G20" s="10">
        <v>18</v>
      </c>
      <c r="H20" s="8"/>
      <c r="I20" s="9">
        <f t="shared" si="1"/>
        <v>35</v>
      </c>
      <c r="J20" s="8" t="s">
        <v>1417</v>
      </c>
    </row>
    <row r="21" spans="1:10" x14ac:dyDescent="0.25">
      <c r="A21" s="18">
        <v>17</v>
      </c>
      <c r="B21" s="18" t="s">
        <v>673</v>
      </c>
      <c r="C21" s="8">
        <v>1999</v>
      </c>
      <c r="D21" s="18" t="s">
        <v>32</v>
      </c>
      <c r="E21" s="10">
        <v>9</v>
      </c>
      <c r="F21" s="28">
        <v>9</v>
      </c>
      <c r="G21" s="28">
        <v>17</v>
      </c>
      <c r="H21" s="8"/>
      <c r="I21" s="9">
        <f t="shared" si="1"/>
        <v>35</v>
      </c>
      <c r="J21" s="8" t="s">
        <v>1417</v>
      </c>
    </row>
    <row r="22" spans="1:10" x14ac:dyDescent="0.25">
      <c r="A22" s="18">
        <v>18</v>
      </c>
      <c r="B22" s="18" t="s">
        <v>647</v>
      </c>
      <c r="C22" s="8">
        <v>2000</v>
      </c>
      <c r="D22" s="18" t="s">
        <v>264</v>
      </c>
      <c r="E22" s="10">
        <v>11</v>
      </c>
      <c r="F22" s="10">
        <v>16</v>
      </c>
      <c r="G22" s="10">
        <v>7</v>
      </c>
      <c r="H22" s="8"/>
      <c r="I22" s="9">
        <f t="shared" si="1"/>
        <v>34</v>
      </c>
      <c r="J22" s="8">
        <v>18</v>
      </c>
    </row>
    <row r="23" spans="1:10" x14ac:dyDescent="0.25">
      <c r="A23" s="18">
        <v>19</v>
      </c>
      <c r="B23" s="18" t="s">
        <v>690</v>
      </c>
      <c r="C23" s="8">
        <v>2000</v>
      </c>
      <c r="D23" s="18" t="s">
        <v>32</v>
      </c>
      <c r="E23" s="10">
        <v>29</v>
      </c>
      <c r="F23" s="8"/>
      <c r="G23" s="8"/>
      <c r="H23" s="8"/>
      <c r="I23" s="9">
        <f t="shared" si="1"/>
        <v>29</v>
      </c>
      <c r="J23" s="8" t="s">
        <v>1418</v>
      </c>
    </row>
    <row r="24" spans="1:10" x14ac:dyDescent="0.25">
      <c r="A24" s="18">
        <v>20</v>
      </c>
      <c r="B24" s="18" t="s">
        <v>760</v>
      </c>
      <c r="C24" s="8">
        <v>1999</v>
      </c>
      <c r="D24" s="18" t="s">
        <v>203</v>
      </c>
      <c r="E24" s="10">
        <v>1</v>
      </c>
      <c r="F24" s="10">
        <v>28</v>
      </c>
      <c r="G24" s="8"/>
      <c r="H24" s="8"/>
      <c r="I24" s="9">
        <f t="shared" si="1"/>
        <v>29</v>
      </c>
      <c r="J24" s="8" t="s">
        <v>1418</v>
      </c>
    </row>
    <row r="25" spans="1:10" x14ac:dyDescent="0.25">
      <c r="A25" s="18">
        <v>21</v>
      </c>
      <c r="B25" s="18" t="s">
        <v>795</v>
      </c>
      <c r="C25" s="8">
        <v>1999</v>
      </c>
      <c r="D25" s="18" t="s">
        <v>796</v>
      </c>
      <c r="E25" s="10">
        <v>29</v>
      </c>
      <c r="F25" s="8"/>
      <c r="G25" s="8"/>
      <c r="H25" s="8"/>
      <c r="I25" s="9">
        <f t="shared" si="1"/>
        <v>29</v>
      </c>
      <c r="J25" s="8" t="s">
        <v>1418</v>
      </c>
    </row>
    <row r="26" spans="1:10" x14ac:dyDescent="0.25">
      <c r="A26" s="18">
        <v>22</v>
      </c>
      <c r="B26" s="18" t="s">
        <v>710</v>
      </c>
      <c r="C26" s="8">
        <v>1999</v>
      </c>
      <c r="D26" s="18" t="s">
        <v>175</v>
      </c>
      <c r="E26" s="10">
        <v>10</v>
      </c>
      <c r="F26" s="10">
        <v>1</v>
      </c>
      <c r="G26" s="10">
        <v>17</v>
      </c>
      <c r="H26" s="8"/>
      <c r="I26" s="9">
        <f t="shared" si="1"/>
        <v>28</v>
      </c>
      <c r="J26" s="8" t="s">
        <v>1419</v>
      </c>
    </row>
    <row r="27" spans="1:10" x14ac:dyDescent="0.25">
      <c r="A27" s="18">
        <v>23</v>
      </c>
      <c r="B27" s="18" t="s">
        <v>784</v>
      </c>
      <c r="C27" s="8">
        <v>1999</v>
      </c>
      <c r="D27" s="18" t="s">
        <v>249</v>
      </c>
      <c r="E27" s="10">
        <v>28</v>
      </c>
      <c r="F27" s="8"/>
      <c r="G27" s="8"/>
      <c r="H27" s="8"/>
      <c r="I27" s="9">
        <f t="shared" si="1"/>
        <v>28</v>
      </c>
      <c r="J27" s="8" t="s">
        <v>1419</v>
      </c>
    </row>
    <row r="28" spans="1:10" x14ac:dyDescent="0.25">
      <c r="A28" s="18">
        <v>24</v>
      </c>
      <c r="B28" s="18" t="s">
        <v>671</v>
      </c>
      <c r="C28" s="8">
        <v>1999</v>
      </c>
      <c r="D28" s="18" t="s">
        <v>27</v>
      </c>
      <c r="E28" s="10">
        <v>21</v>
      </c>
      <c r="F28" s="10">
        <v>7</v>
      </c>
      <c r="G28" s="8"/>
      <c r="H28" s="8"/>
      <c r="I28" s="9">
        <f t="shared" si="1"/>
        <v>28</v>
      </c>
      <c r="J28" s="8" t="s">
        <v>1419</v>
      </c>
    </row>
    <row r="29" spans="1:10" x14ac:dyDescent="0.25">
      <c r="A29" s="18">
        <v>25</v>
      </c>
      <c r="B29" s="18" t="s">
        <v>649</v>
      </c>
      <c r="C29" s="8">
        <v>2000</v>
      </c>
      <c r="D29" s="18" t="s">
        <v>264</v>
      </c>
      <c r="E29" s="10">
        <v>4</v>
      </c>
      <c r="F29" s="10">
        <v>21</v>
      </c>
      <c r="G29" s="10">
        <v>3</v>
      </c>
      <c r="H29" s="8"/>
      <c r="I29" s="9">
        <f t="shared" si="1"/>
        <v>28</v>
      </c>
      <c r="J29" s="8" t="s">
        <v>1419</v>
      </c>
    </row>
    <row r="30" spans="1:10" x14ac:dyDescent="0.25">
      <c r="A30" s="18">
        <v>26</v>
      </c>
      <c r="B30" s="18" t="s">
        <v>748</v>
      </c>
      <c r="C30" s="8">
        <v>1999</v>
      </c>
      <c r="D30" s="18" t="s">
        <v>216</v>
      </c>
      <c r="E30" s="10">
        <v>26</v>
      </c>
      <c r="F30" s="10">
        <v>1</v>
      </c>
      <c r="G30" s="8"/>
      <c r="H30" s="8"/>
      <c r="I30" s="9">
        <f t="shared" si="1"/>
        <v>27</v>
      </c>
      <c r="J30" s="8">
        <v>26</v>
      </c>
    </row>
    <row r="31" spans="1:10" x14ac:dyDescent="0.25">
      <c r="A31" s="18">
        <v>27</v>
      </c>
      <c r="B31" s="18" t="s">
        <v>727</v>
      </c>
      <c r="C31" s="8">
        <v>2000</v>
      </c>
      <c r="D31" s="18" t="s">
        <v>194</v>
      </c>
      <c r="E31" s="10">
        <v>26</v>
      </c>
      <c r="F31" s="8"/>
      <c r="G31" s="8"/>
      <c r="H31" s="8"/>
      <c r="I31" s="9">
        <f t="shared" si="1"/>
        <v>26</v>
      </c>
      <c r="J31" s="8" t="s">
        <v>1420</v>
      </c>
    </row>
    <row r="32" spans="1:10" x14ac:dyDescent="0.25">
      <c r="A32" s="18">
        <v>28</v>
      </c>
      <c r="B32" s="18" t="s">
        <v>657</v>
      </c>
      <c r="C32" s="8">
        <v>2000</v>
      </c>
      <c r="D32" s="18" t="s">
        <v>641</v>
      </c>
      <c r="E32" s="10">
        <v>4</v>
      </c>
      <c r="F32" s="10">
        <v>14</v>
      </c>
      <c r="G32" s="10">
        <v>8</v>
      </c>
      <c r="H32" s="8"/>
      <c r="I32" s="9">
        <f t="shared" si="1"/>
        <v>26</v>
      </c>
      <c r="J32" s="8" t="s">
        <v>1420</v>
      </c>
    </row>
    <row r="33" spans="1:10" x14ac:dyDescent="0.25">
      <c r="A33" s="18">
        <v>29</v>
      </c>
      <c r="B33" s="18" t="s">
        <v>651</v>
      </c>
      <c r="C33" s="8">
        <v>1999</v>
      </c>
      <c r="D33" s="18" t="s">
        <v>21</v>
      </c>
      <c r="E33" s="10">
        <v>26</v>
      </c>
      <c r="F33" s="8"/>
      <c r="G33" s="8"/>
      <c r="H33" s="8"/>
      <c r="I33" s="9">
        <f t="shared" si="1"/>
        <v>26</v>
      </c>
      <c r="J33" s="8" t="s">
        <v>1420</v>
      </c>
    </row>
    <row r="34" spans="1:10" x14ac:dyDescent="0.25">
      <c r="A34" s="18">
        <v>30</v>
      </c>
      <c r="B34" s="18" t="s">
        <v>779</v>
      </c>
      <c r="C34" s="8">
        <v>1999</v>
      </c>
      <c r="D34" s="18" t="s">
        <v>262</v>
      </c>
      <c r="E34" s="10">
        <v>16</v>
      </c>
      <c r="F34" s="10">
        <v>10</v>
      </c>
      <c r="G34" s="8"/>
      <c r="H34" s="8"/>
      <c r="I34" s="9">
        <f t="shared" si="1"/>
        <v>26</v>
      </c>
      <c r="J34" s="8" t="s">
        <v>1420</v>
      </c>
    </row>
    <row r="35" spans="1:10" x14ac:dyDescent="0.25">
      <c r="A35" s="18">
        <v>31</v>
      </c>
      <c r="B35" s="18" t="s">
        <v>655</v>
      </c>
      <c r="C35" s="8">
        <v>1999</v>
      </c>
      <c r="D35" s="18" t="s">
        <v>180</v>
      </c>
      <c r="E35" s="10">
        <v>8</v>
      </c>
      <c r="F35" s="10">
        <v>4</v>
      </c>
      <c r="G35" s="10">
        <v>14</v>
      </c>
      <c r="H35" s="8"/>
      <c r="I35" s="9">
        <f t="shared" si="1"/>
        <v>26</v>
      </c>
      <c r="J35" s="8" t="s">
        <v>1420</v>
      </c>
    </row>
    <row r="36" spans="1:10" x14ac:dyDescent="0.25">
      <c r="A36" s="18">
        <v>32</v>
      </c>
      <c r="B36" s="18" t="s">
        <v>728</v>
      </c>
      <c r="C36" s="8">
        <v>2000</v>
      </c>
      <c r="D36" s="18" t="s">
        <v>284</v>
      </c>
      <c r="E36" s="10">
        <v>20</v>
      </c>
      <c r="F36" s="10">
        <v>5</v>
      </c>
      <c r="G36" s="8"/>
      <c r="H36" s="8"/>
      <c r="I36" s="9">
        <f t="shared" si="1"/>
        <v>25</v>
      </c>
      <c r="J36" s="8" t="s">
        <v>1421</v>
      </c>
    </row>
    <row r="37" spans="1:10" x14ac:dyDescent="0.25">
      <c r="A37" s="18">
        <v>33</v>
      </c>
      <c r="B37" s="18" t="s">
        <v>664</v>
      </c>
      <c r="C37" s="8">
        <v>1999</v>
      </c>
      <c r="D37" s="18" t="s">
        <v>125</v>
      </c>
      <c r="E37" s="10">
        <v>25</v>
      </c>
      <c r="F37" s="8"/>
      <c r="G37" s="8"/>
      <c r="H37" s="8"/>
      <c r="I37" s="9">
        <f t="shared" si="1"/>
        <v>25</v>
      </c>
      <c r="J37" s="8" t="s">
        <v>1421</v>
      </c>
    </row>
    <row r="38" spans="1:10" x14ac:dyDescent="0.25">
      <c r="A38" s="18">
        <v>34</v>
      </c>
      <c r="B38" s="18" t="s">
        <v>750</v>
      </c>
      <c r="C38" s="8">
        <v>1999</v>
      </c>
      <c r="D38" s="18" t="s">
        <v>96</v>
      </c>
      <c r="E38" s="10">
        <v>11</v>
      </c>
      <c r="F38" s="10">
        <v>13</v>
      </c>
      <c r="G38" s="8"/>
      <c r="H38" s="8"/>
      <c r="I38" s="9">
        <f t="shared" si="1"/>
        <v>24</v>
      </c>
      <c r="J38" s="8" t="s">
        <v>1422</v>
      </c>
    </row>
    <row r="39" spans="1:10" x14ac:dyDescent="0.25">
      <c r="A39" s="18">
        <v>35</v>
      </c>
      <c r="B39" s="18" t="s">
        <v>678</v>
      </c>
      <c r="C39" s="8">
        <v>2000</v>
      </c>
      <c r="D39" s="18" t="s">
        <v>32</v>
      </c>
      <c r="E39" s="10">
        <v>22</v>
      </c>
      <c r="F39" s="10">
        <v>2</v>
      </c>
      <c r="G39" s="8"/>
      <c r="H39" s="8"/>
      <c r="I39" s="9">
        <f t="shared" si="1"/>
        <v>24</v>
      </c>
      <c r="J39" s="8" t="s">
        <v>1422</v>
      </c>
    </row>
    <row r="40" spans="1:10" x14ac:dyDescent="0.25">
      <c r="A40" s="18">
        <v>36</v>
      </c>
      <c r="B40" s="18" t="s">
        <v>707</v>
      </c>
      <c r="C40" s="8">
        <v>1999</v>
      </c>
      <c r="D40" s="18" t="s">
        <v>99</v>
      </c>
      <c r="E40" s="10">
        <v>22</v>
      </c>
      <c r="F40" s="10">
        <v>1</v>
      </c>
      <c r="G40" s="8"/>
      <c r="H40" s="8"/>
      <c r="I40" s="9">
        <f t="shared" si="1"/>
        <v>23</v>
      </c>
      <c r="J40" s="8">
        <v>36</v>
      </c>
    </row>
    <row r="41" spans="1:10" x14ac:dyDescent="0.25">
      <c r="A41" s="18">
        <v>37</v>
      </c>
      <c r="B41" s="18" t="s">
        <v>676</v>
      </c>
      <c r="C41" s="8">
        <v>2000</v>
      </c>
      <c r="D41" s="18" t="s">
        <v>27</v>
      </c>
      <c r="E41" s="10">
        <v>3</v>
      </c>
      <c r="F41" s="10">
        <v>19</v>
      </c>
      <c r="G41" s="8"/>
      <c r="H41" s="8"/>
      <c r="I41" s="9">
        <f t="shared" si="1"/>
        <v>22</v>
      </c>
      <c r="J41" s="8" t="s">
        <v>1423</v>
      </c>
    </row>
    <row r="42" spans="1:10" x14ac:dyDescent="0.25">
      <c r="A42" s="18">
        <v>38</v>
      </c>
      <c r="B42" s="18" t="s">
        <v>771</v>
      </c>
      <c r="C42" s="8">
        <v>1999</v>
      </c>
      <c r="D42" s="18" t="s">
        <v>7</v>
      </c>
      <c r="E42" s="10">
        <v>22</v>
      </c>
      <c r="F42" s="8"/>
      <c r="G42" s="8"/>
      <c r="H42" s="8"/>
      <c r="I42" s="9">
        <f t="shared" si="1"/>
        <v>22</v>
      </c>
      <c r="J42" s="8" t="s">
        <v>1423</v>
      </c>
    </row>
    <row r="43" spans="1:10" x14ac:dyDescent="0.25">
      <c r="A43" s="18">
        <v>39</v>
      </c>
      <c r="B43" s="18" t="s">
        <v>785</v>
      </c>
      <c r="C43" s="8">
        <v>2000</v>
      </c>
      <c r="D43" s="18" t="s">
        <v>61</v>
      </c>
      <c r="E43" s="10">
        <v>22</v>
      </c>
      <c r="F43" s="8"/>
      <c r="G43" s="8"/>
      <c r="H43" s="8"/>
      <c r="I43" s="9">
        <f t="shared" si="1"/>
        <v>22</v>
      </c>
      <c r="J43" s="8" t="s">
        <v>1423</v>
      </c>
    </row>
    <row r="44" spans="1:10" x14ac:dyDescent="0.25">
      <c r="A44" s="18">
        <v>40</v>
      </c>
      <c r="B44" s="18" t="s">
        <v>659</v>
      </c>
      <c r="C44" s="8">
        <v>2000</v>
      </c>
      <c r="D44" s="18" t="s">
        <v>104</v>
      </c>
      <c r="E44" s="10">
        <v>21</v>
      </c>
      <c r="F44" s="8"/>
      <c r="G44" s="8"/>
      <c r="H44" s="8"/>
      <c r="I44" s="9">
        <f t="shared" si="1"/>
        <v>21</v>
      </c>
      <c r="J44" s="8">
        <v>40</v>
      </c>
    </row>
    <row r="45" spans="1:10" x14ac:dyDescent="0.25">
      <c r="A45" s="18">
        <v>41</v>
      </c>
      <c r="B45" s="18" t="s">
        <v>717</v>
      </c>
      <c r="C45" s="8">
        <v>2000</v>
      </c>
      <c r="D45" s="18" t="s">
        <v>180</v>
      </c>
      <c r="E45" s="10">
        <v>20</v>
      </c>
      <c r="F45" s="8"/>
      <c r="G45" s="8"/>
      <c r="H45" s="8"/>
      <c r="I45" s="9">
        <f t="shared" ref="I45:I76" si="2">IF(COUNT(E45:H45)&gt;3,SUMIF(E45:H45,"&gt;="&amp;LARGE(E45:H45,3)),SUM(E45:H45))</f>
        <v>20</v>
      </c>
      <c r="J45" s="8" t="s">
        <v>1424</v>
      </c>
    </row>
    <row r="46" spans="1:10" x14ac:dyDescent="0.25">
      <c r="A46" s="18">
        <v>42</v>
      </c>
      <c r="B46" s="18" t="s">
        <v>652</v>
      </c>
      <c r="C46" s="8">
        <v>1999</v>
      </c>
      <c r="D46" s="18" t="s">
        <v>363</v>
      </c>
      <c r="E46" s="10">
        <v>20</v>
      </c>
      <c r="F46" s="8"/>
      <c r="G46" s="8"/>
      <c r="H46" s="8"/>
      <c r="I46" s="9">
        <f t="shared" si="2"/>
        <v>20</v>
      </c>
      <c r="J46" s="8" t="s">
        <v>1424</v>
      </c>
    </row>
    <row r="47" spans="1:10" x14ac:dyDescent="0.25">
      <c r="A47" s="18">
        <v>43</v>
      </c>
      <c r="B47" s="18" t="s">
        <v>761</v>
      </c>
      <c r="C47" s="8">
        <v>2000</v>
      </c>
      <c r="D47" s="18" t="s">
        <v>230</v>
      </c>
      <c r="E47" s="10">
        <v>20</v>
      </c>
      <c r="F47" s="8"/>
      <c r="G47" s="8"/>
      <c r="H47" s="8"/>
      <c r="I47" s="9">
        <f t="shared" si="2"/>
        <v>20</v>
      </c>
      <c r="J47" s="8" t="s">
        <v>1424</v>
      </c>
    </row>
    <row r="48" spans="1:10" x14ac:dyDescent="0.25">
      <c r="A48" s="18">
        <v>44</v>
      </c>
      <c r="B48" s="18" t="s">
        <v>665</v>
      </c>
      <c r="C48" s="8">
        <v>1999</v>
      </c>
      <c r="D48" s="18" t="s">
        <v>127</v>
      </c>
      <c r="E48" s="10">
        <v>19</v>
      </c>
      <c r="F48" s="8"/>
      <c r="G48" s="8"/>
      <c r="H48" s="8"/>
      <c r="I48" s="9">
        <f t="shared" si="2"/>
        <v>19</v>
      </c>
      <c r="J48" s="8" t="s">
        <v>1425</v>
      </c>
    </row>
    <row r="49" spans="1:10" x14ac:dyDescent="0.25">
      <c r="A49" s="18">
        <v>45</v>
      </c>
      <c r="B49" s="18" t="s">
        <v>723</v>
      </c>
      <c r="C49" s="8">
        <v>1999</v>
      </c>
      <c r="D49" s="18" t="s">
        <v>317</v>
      </c>
      <c r="E49" s="10">
        <v>19</v>
      </c>
      <c r="F49" s="8"/>
      <c r="G49" s="8"/>
      <c r="H49" s="8"/>
      <c r="I49" s="9">
        <f t="shared" si="2"/>
        <v>19</v>
      </c>
      <c r="J49" s="8" t="s">
        <v>1425</v>
      </c>
    </row>
    <row r="50" spans="1:10" x14ac:dyDescent="0.25">
      <c r="A50" s="18">
        <v>46</v>
      </c>
      <c r="B50" s="18" t="s">
        <v>679</v>
      </c>
      <c r="C50" s="8">
        <v>2000</v>
      </c>
      <c r="D50" s="18" t="s">
        <v>96</v>
      </c>
      <c r="E50" s="10">
        <v>17</v>
      </c>
      <c r="F50" s="10">
        <v>2</v>
      </c>
      <c r="G50" s="8"/>
      <c r="H50" s="8"/>
      <c r="I50" s="9">
        <f t="shared" si="2"/>
        <v>19</v>
      </c>
      <c r="J50" s="8" t="s">
        <v>1425</v>
      </c>
    </row>
    <row r="51" spans="1:10" x14ac:dyDescent="0.25">
      <c r="A51" s="18">
        <v>47</v>
      </c>
      <c r="B51" s="18" t="s">
        <v>692</v>
      </c>
      <c r="C51" s="8">
        <v>2000</v>
      </c>
      <c r="D51" s="18" t="s">
        <v>32</v>
      </c>
      <c r="E51" s="10">
        <v>18</v>
      </c>
      <c r="F51" s="8"/>
      <c r="G51" s="8"/>
      <c r="H51" s="8"/>
      <c r="I51" s="9">
        <f t="shared" si="2"/>
        <v>18</v>
      </c>
      <c r="J51" s="8" t="s">
        <v>1426</v>
      </c>
    </row>
    <row r="52" spans="1:10" x14ac:dyDescent="0.25">
      <c r="A52" s="18">
        <v>48</v>
      </c>
      <c r="B52" s="18" t="s">
        <v>797</v>
      </c>
      <c r="C52" s="8">
        <v>1999</v>
      </c>
      <c r="D52" s="18" t="s">
        <v>796</v>
      </c>
      <c r="E52" s="10">
        <v>18</v>
      </c>
      <c r="F52" s="8"/>
      <c r="G52" s="8"/>
      <c r="H52" s="8"/>
      <c r="I52" s="9">
        <f t="shared" si="2"/>
        <v>18</v>
      </c>
      <c r="J52" s="8" t="s">
        <v>1426</v>
      </c>
    </row>
    <row r="53" spans="1:10" x14ac:dyDescent="0.25">
      <c r="A53" s="18">
        <v>49</v>
      </c>
      <c r="B53" s="18" t="s">
        <v>816</v>
      </c>
      <c r="C53" s="8">
        <v>1999</v>
      </c>
      <c r="D53" s="18" t="s">
        <v>104</v>
      </c>
      <c r="E53" s="10">
        <v>6</v>
      </c>
      <c r="F53" s="28">
        <v>12</v>
      </c>
      <c r="G53" s="8"/>
      <c r="H53" s="8"/>
      <c r="I53" s="9">
        <f t="shared" si="2"/>
        <v>18</v>
      </c>
      <c r="J53" s="8" t="s">
        <v>1426</v>
      </c>
    </row>
    <row r="54" spans="1:10" x14ac:dyDescent="0.25">
      <c r="A54" s="18">
        <v>50</v>
      </c>
      <c r="B54" s="18" t="s">
        <v>708</v>
      </c>
      <c r="C54" s="8">
        <v>1999</v>
      </c>
      <c r="D54" s="18" t="s">
        <v>167</v>
      </c>
      <c r="E54" s="10">
        <v>17</v>
      </c>
      <c r="F54" s="8"/>
      <c r="G54" s="8"/>
      <c r="H54" s="8"/>
      <c r="I54" s="9">
        <f t="shared" si="2"/>
        <v>17</v>
      </c>
      <c r="J54" s="8">
        <v>50</v>
      </c>
    </row>
    <row r="55" spans="1:10" x14ac:dyDescent="0.25">
      <c r="A55" s="18">
        <v>51</v>
      </c>
      <c r="B55" s="18" t="s">
        <v>1343</v>
      </c>
      <c r="C55" s="8">
        <v>1999</v>
      </c>
      <c r="D55" s="18" t="s">
        <v>334</v>
      </c>
      <c r="E55" s="28">
        <v>16</v>
      </c>
      <c r="F55" s="68"/>
      <c r="G55" s="68"/>
      <c r="H55" s="68"/>
      <c r="I55" s="9">
        <f t="shared" si="2"/>
        <v>16</v>
      </c>
      <c r="J55" s="8" t="s">
        <v>1427</v>
      </c>
    </row>
    <row r="56" spans="1:10" x14ac:dyDescent="0.25">
      <c r="A56" s="18">
        <v>52</v>
      </c>
      <c r="B56" s="18" t="s">
        <v>735</v>
      </c>
      <c r="C56" s="8">
        <v>1999</v>
      </c>
      <c r="D56" s="18" t="s">
        <v>203</v>
      </c>
      <c r="E56" s="10">
        <v>16</v>
      </c>
      <c r="F56" s="8"/>
      <c r="G56" s="8"/>
      <c r="H56" s="8"/>
      <c r="I56" s="9">
        <f t="shared" si="2"/>
        <v>16</v>
      </c>
      <c r="J56" s="8" t="s">
        <v>1427</v>
      </c>
    </row>
    <row r="57" spans="1:10" x14ac:dyDescent="0.25">
      <c r="A57" s="18">
        <v>53</v>
      </c>
      <c r="B57" s="18" t="s">
        <v>767</v>
      </c>
      <c r="C57" s="8">
        <v>1999</v>
      </c>
      <c r="D57" s="18" t="s">
        <v>334</v>
      </c>
      <c r="E57" s="10">
        <v>15</v>
      </c>
      <c r="F57" s="8"/>
      <c r="G57" s="8"/>
      <c r="H57" s="8"/>
      <c r="I57" s="9">
        <f t="shared" si="2"/>
        <v>15</v>
      </c>
      <c r="J57" s="8" t="s">
        <v>1369</v>
      </c>
    </row>
    <row r="58" spans="1:10" x14ac:dyDescent="0.25">
      <c r="A58" s="18">
        <v>54</v>
      </c>
      <c r="B58" s="18" t="s">
        <v>646</v>
      </c>
      <c r="C58" s="8">
        <v>1999</v>
      </c>
      <c r="D58" s="18" t="s">
        <v>358</v>
      </c>
      <c r="E58" s="10">
        <v>15</v>
      </c>
      <c r="F58" s="8"/>
      <c r="G58" s="8"/>
      <c r="H58" s="8"/>
      <c r="I58" s="9">
        <f t="shared" si="2"/>
        <v>15</v>
      </c>
      <c r="J58" s="8" t="s">
        <v>1369</v>
      </c>
    </row>
    <row r="59" spans="1:10" x14ac:dyDescent="0.25">
      <c r="A59" s="18">
        <v>55</v>
      </c>
      <c r="B59" s="18" t="s">
        <v>718</v>
      </c>
      <c r="C59" s="8">
        <v>2000</v>
      </c>
      <c r="D59" s="18" t="s">
        <v>180</v>
      </c>
      <c r="E59" s="10">
        <v>15</v>
      </c>
      <c r="F59" s="8"/>
      <c r="G59" s="8"/>
      <c r="H59" s="8"/>
      <c r="I59" s="9">
        <f t="shared" si="2"/>
        <v>15</v>
      </c>
      <c r="J59" s="8" t="s">
        <v>1369</v>
      </c>
    </row>
    <row r="60" spans="1:10" x14ac:dyDescent="0.25">
      <c r="A60" s="18">
        <v>56</v>
      </c>
      <c r="B60" s="18" t="s">
        <v>653</v>
      </c>
      <c r="C60" s="8">
        <v>2000</v>
      </c>
      <c r="D60" s="18" t="s">
        <v>363</v>
      </c>
      <c r="E60" s="10">
        <v>15</v>
      </c>
      <c r="F60" s="8"/>
      <c r="G60" s="8"/>
      <c r="H60" s="8"/>
      <c r="I60" s="9">
        <f t="shared" si="2"/>
        <v>15</v>
      </c>
      <c r="J60" s="8" t="s">
        <v>1369</v>
      </c>
    </row>
    <row r="61" spans="1:10" x14ac:dyDescent="0.25">
      <c r="A61" s="18">
        <v>57</v>
      </c>
      <c r="B61" s="18" t="s">
        <v>666</v>
      </c>
      <c r="C61" s="8">
        <v>2000</v>
      </c>
      <c r="D61" s="18" t="s">
        <v>127</v>
      </c>
      <c r="E61" s="10">
        <v>14</v>
      </c>
      <c r="F61" s="8"/>
      <c r="G61" s="8"/>
      <c r="H61" s="8"/>
      <c r="I61" s="9">
        <f t="shared" si="2"/>
        <v>14</v>
      </c>
      <c r="J61" s="8" t="s">
        <v>1428</v>
      </c>
    </row>
    <row r="62" spans="1:10" x14ac:dyDescent="0.25">
      <c r="A62" s="18">
        <v>58</v>
      </c>
      <c r="B62" s="18" t="s">
        <v>801</v>
      </c>
      <c r="C62" s="8">
        <v>1999</v>
      </c>
      <c r="D62" s="18" t="s">
        <v>218</v>
      </c>
      <c r="E62" s="10">
        <v>14</v>
      </c>
      <c r="F62" s="8"/>
      <c r="G62" s="8"/>
      <c r="H62" s="8"/>
      <c r="I62" s="9">
        <f t="shared" si="2"/>
        <v>14</v>
      </c>
      <c r="J62" s="8" t="s">
        <v>1428</v>
      </c>
    </row>
    <row r="63" spans="1:10" x14ac:dyDescent="0.25">
      <c r="A63" s="18">
        <v>59</v>
      </c>
      <c r="B63" s="18" t="s">
        <v>693</v>
      </c>
      <c r="C63" s="8">
        <v>2000</v>
      </c>
      <c r="D63" s="18" t="s">
        <v>32</v>
      </c>
      <c r="E63" s="10">
        <v>14</v>
      </c>
      <c r="F63" s="8"/>
      <c r="G63" s="8"/>
      <c r="H63" s="8"/>
      <c r="I63" s="9">
        <f t="shared" si="2"/>
        <v>14</v>
      </c>
      <c r="J63" s="8" t="s">
        <v>1428</v>
      </c>
    </row>
    <row r="64" spans="1:10" x14ac:dyDescent="0.25">
      <c r="A64" s="18">
        <v>60</v>
      </c>
      <c r="B64" s="18" t="s">
        <v>724</v>
      </c>
      <c r="C64" s="8">
        <v>2000</v>
      </c>
      <c r="D64" s="18" t="s">
        <v>46</v>
      </c>
      <c r="E64" s="10">
        <v>14</v>
      </c>
      <c r="F64" s="8"/>
      <c r="G64" s="8"/>
      <c r="H64" s="8"/>
      <c r="I64" s="9">
        <f t="shared" si="2"/>
        <v>14</v>
      </c>
      <c r="J64" s="8" t="s">
        <v>1428</v>
      </c>
    </row>
    <row r="65" spans="1:10" x14ac:dyDescent="0.25">
      <c r="A65" s="18">
        <v>61</v>
      </c>
      <c r="B65" s="18" t="s">
        <v>809</v>
      </c>
      <c r="C65" s="8">
        <v>2000</v>
      </c>
      <c r="D65" s="18" t="s">
        <v>643</v>
      </c>
      <c r="E65" s="10">
        <v>14</v>
      </c>
      <c r="F65" s="8"/>
      <c r="G65" s="8"/>
      <c r="H65" s="8"/>
      <c r="I65" s="9">
        <f t="shared" si="2"/>
        <v>14</v>
      </c>
      <c r="J65" s="8" t="s">
        <v>1428</v>
      </c>
    </row>
    <row r="66" spans="1:10" x14ac:dyDescent="0.25">
      <c r="A66" s="18">
        <v>62</v>
      </c>
      <c r="B66" s="18" t="s">
        <v>681</v>
      </c>
      <c r="C66" s="8">
        <v>1999</v>
      </c>
      <c r="D66" s="18" t="s">
        <v>32</v>
      </c>
      <c r="E66" s="10">
        <v>8</v>
      </c>
      <c r="F66" s="10">
        <v>5</v>
      </c>
      <c r="G66" s="8"/>
      <c r="H66" s="8"/>
      <c r="I66" s="9">
        <f t="shared" si="2"/>
        <v>13</v>
      </c>
      <c r="J66" s="8" t="s">
        <v>1429</v>
      </c>
    </row>
    <row r="67" spans="1:10" x14ac:dyDescent="0.25">
      <c r="A67" s="18">
        <v>63</v>
      </c>
      <c r="B67" s="18" t="s">
        <v>786</v>
      </c>
      <c r="C67" s="8">
        <v>1999</v>
      </c>
      <c r="D67" s="18" t="s">
        <v>61</v>
      </c>
      <c r="E67" s="10">
        <v>13</v>
      </c>
      <c r="F67" s="8"/>
      <c r="G67" s="8"/>
      <c r="H67" s="8"/>
      <c r="I67" s="9">
        <f t="shared" si="2"/>
        <v>13</v>
      </c>
      <c r="J67" s="8" t="s">
        <v>1429</v>
      </c>
    </row>
    <row r="68" spans="1:10" x14ac:dyDescent="0.25">
      <c r="A68" s="18">
        <v>64</v>
      </c>
      <c r="B68" s="18" t="s">
        <v>709</v>
      </c>
      <c r="C68" s="8">
        <v>2000</v>
      </c>
      <c r="D68" s="18" t="s">
        <v>167</v>
      </c>
      <c r="E68" s="10">
        <v>13</v>
      </c>
      <c r="F68" s="8"/>
      <c r="G68" s="8"/>
      <c r="H68" s="8"/>
      <c r="I68" s="9">
        <f t="shared" si="2"/>
        <v>13</v>
      </c>
      <c r="J68" s="8" t="s">
        <v>1429</v>
      </c>
    </row>
    <row r="69" spans="1:10" x14ac:dyDescent="0.25">
      <c r="A69" s="18">
        <v>65</v>
      </c>
      <c r="B69" s="18" t="s">
        <v>772</v>
      </c>
      <c r="C69" s="8">
        <v>2000</v>
      </c>
      <c r="D69" s="18" t="s">
        <v>125</v>
      </c>
      <c r="E69" s="10">
        <v>13</v>
      </c>
      <c r="F69" s="8"/>
      <c r="G69" s="8"/>
      <c r="H69" s="8"/>
      <c r="I69" s="9">
        <f t="shared" si="2"/>
        <v>13</v>
      </c>
      <c r="J69" s="8" t="s">
        <v>1429</v>
      </c>
    </row>
    <row r="70" spans="1:10" x14ac:dyDescent="0.25">
      <c r="A70" s="18">
        <v>66</v>
      </c>
      <c r="B70" s="18" t="s">
        <v>745</v>
      </c>
      <c r="C70" s="8">
        <v>2000</v>
      </c>
      <c r="D70" s="18" t="s">
        <v>175</v>
      </c>
      <c r="E70" s="10">
        <v>7</v>
      </c>
      <c r="F70" s="10">
        <v>6</v>
      </c>
      <c r="G70" s="8"/>
      <c r="H70" s="8"/>
      <c r="I70" s="9">
        <f t="shared" si="2"/>
        <v>13</v>
      </c>
      <c r="J70" s="8" t="s">
        <v>1429</v>
      </c>
    </row>
    <row r="71" spans="1:10" x14ac:dyDescent="0.25">
      <c r="A71" s="18">
        <v>67</v>
      </c>
      <c r="B71" s="18" t="s">
        <v>814</v>
      </c>
      <c r="C71" s="8">
        <v>1999</v>
      </c>
      <c r="D71" s="18" t="s">
        <v>104</v>
      </c>
      <c r="E71" s="10">
        <v>13</v>
      </c>
      <c r="F71" s="8"/>
      <c r="G71" s="8"/>
      <c r="H71" s="8"/>
      <c r="I71" s="9">
        <f t="shared" si="2"/>
        <v>13</v>
      </c>
      <c r="J71" s="8" t="s">
        <v>1429</v>
      </c>
    </row>
    <row r="72" spans="1:10" x14ac:dyDescent="0.25">
      <c r="A72" s="18">
        <v>68</v>
      </c>
      <c r="B72" s="18" t="s">
        <v>675</v>
      </c>
      <c r="C72" s="8">
        <v>2000</v>
      </c>
      <c r="D72" s="18" t="s">
        <v>96</v>
      </c>
      <c r="E72" s="10">
        <v>5</v>
      </c>
      <c r="F72" s="10">
        <v>6</v>
      </c>
      <c r="G72" s="10">
        <v>2</v>
      </c>
      <c r="H72" s="8"/>
      <c r="I72" s="9">
        <f t="shared" si="2"/>
        <v>13</v>
      </c>
      <c r="J72" s="8" t="s">
        <v>1429</v>
      </c>
    </row>
    <row r="73" spans="1:10" x14ac:dyDescent="0.25">
      <c r="A73" s="18">
        <v>69</v>
      </c>
      <c r="B73" s="18" t="s">
        <v>680</v>
      </c>
      <c r="C73" s="8">
        <v>2000</v>
      </c>
      <c r="D73" s="18" t="s">
        <v>96</v>
      </c>
      <c r="E73" s="10">
        <v>13</v>
      </c>
      <c r="F73" s="8"/>
      <c r="G73" s="8"/>
      <c r="H73" s="8"/>
      <c r="I73" s="9">
        <f t="shared" si="2"/>
        <v>13</v>
      </c>
      <c r="J73" s="8" t="s">
        <v>1429</v>
      </c>
    </row>
    <row r="74" spans="1:10" x14ac:dyDescent="0.25">
      <c r="A74" s="18">
        <v>70</v>
      </c>
      <c r="B74" s="18" t="s">
        <v>672</v>
      </c>
      <c r="C74" s="8">
        <v>2000</v>
      </c>
      <c r="D74" s="18" t="s">
        <v>27</v>
      </c>
      <c r="E74" s="10">
        <v>12</v>
      </c>
      <c r="F74" s="8"/>
      <c r="G74" s="8"/>
      <c r="H74" s="8"/>
      <c r="I74" s="9">
        <f t="shared" si="2"/>
        <v>12</v>
      </c>
      <c r="J74" s="8" t="s">
        <v>1430</v>
      </c>
    </row>
    <row r="75" spans="1:10" x14ac:dyDescent="0.25">
      <c r="A75" s="18">
        <v>71</v>
      </c>
      <c r="B75" s="18" t="s">
        <v>883</v>
      </c>
      <c r="C75" s="8">
        <v>2000</v>
      </c>
      <c r="D75" s="18" t="s">
        <v>884</v>
      </c>
      <c r="E75" s="10">
        <v>1</v>
      </c>
      <c r="F75" s="10">
        <v>10</v>
      </c>
      <c r="G75" s="10">
        <v>1</v>
      </c>
      <c r="H75" s="68"/>
      <c r="I75" s="9">
        <f t="shared" si="2"/>
        <v>12</v>
      </c>
      <c r="J75" s="8" t="s">
        <v>1430</v>
      </c>
    </row>
    <row r="76" spans="1:10" x14ac:dyDescent="0.25">
      <c r="A76" s="18">
        <v>72</v>
      </c>
      <c r="B76" s="18" t="s">
        <v>743</v>
      </c>
      <c r="C76" s="8">
        <v>1999</v>
      </c>
      <c r="D76" s="18" t="s">
        <v>206</v>
      </c>
      <c r="E76" s="10">
        <v>12</v>
      </c>
      <c r="F76" s="8"/>
      <c r="G76" s="8"/>
      <c r="H76" s="8"/>
      <c r="I76" s="9">
        <f t="shared" si="2"/>
        <v>12</v>
      </c>
      <c r="J76" s="8" t="s">
        <v>1430</v>
      </c>
    </row>
    <row r="77" spans="1:10" x14ac:dyDescent="0.25">
      <c r="A77" s="18">
        <v>73</v>
      </c>
      <c r="B77" s="18" t="s">
        <v>736</v>
      </c>
      <c r="C77" s="8">
        <v>1999</v>
      </c>
      <c r="D77" s="18" t="s">
        <v>27</v>
      </c>
      <c r="E77" s="10">
        <v>12</v>
      </c>
      <c r="F77" s="8"/>
      <c r="G77" s="8"/>
      <c r="H77" s="8"/>
      <c r="I77" s="9">
        <f t="shared" ref="I77:I108" si="3">IF(COUNT(E77:H77)&gt;3,SUMIF(E77:H77,"&gt;="&amp;LARGE(E77:H77,3)),SUM(E77:H77))</f>
        <v>12</v>
      </c>
      <c r="J77" s="8" t="s">
        <v>1430</v>
      </c>
    </row>
    <row r="78" spans="1:10" x14ac:dyDescent="0.25">
      <c r="A78" s="18">
        <v>74</v>
      </c>
      <c r="B78" s="18" t="s">
        <v>752</v>
      </c>
      <c r="C78" s="8">
        <v>1999</v>
      </c>
      <c r="D78" s="18" t="s">
        <v>7</v>
      </c>
      <c r="E78" s="10">
        <v>11</v>
      </c>
      <c r="F78" s="8"/>
      <c r="G78" s="68"/>
      <c r="H78" s="68"/>
      <c r="I78" s="9">
        <f t="shared" si="3"/>
        <v>11</v>
      </c>
      <c r="J78" s="8" t="s">
        <v>1431</v>
      </c>
    </row>
    <row r="79" spans="1:10" x14ac:dyDescent="0.25">
      <c r="A79" s="18">
        <v>75</v>
      </c>
      <c r="B79" s="18" t="s">
        <v>755</v>
      </c>
      <c r="C79" s="8">
        <v>1999</v>
      </c>
      <c r="D79" s="18" t="s">
        <v>218</v>
      </c>
      <c r="E79" s="10">
        <v>11</v>
      </c>
      <c r="F79" s="8"/>
      <c r="G79" s="8"/>
      <c r="H79" s="8"/>
      <c r="I79" s="9">
        <f t="shared" si="3"/>
        <v>11</v>
      </c>
      <c r="J79" s="8" t="s">
        <v>1431</v>
      </c>
    </row>
    <row r="80" spans="1:10" x14ac:dyDescent="0.25">
      <c r="A80" s="18">
        <v>76</v>
      </c>
      <c r="B80" s="18" t="s">
        <v>768</v>
      </c>
      <c r="C80" s="8">
        <v>2000</v>
      </c>
      <c r="D80" s="18" t="s">
        <v>206</v>
      </c>
      <c r="E80" s="10">
        <v>11</v>
      </c>
      <c r="F80" s="8"/>
      <c r="G80" s="8"/>
      <c r="H80" s="8"/>
      <c r="I80" s="9">
        <f t="shared" si="3"/>
        <v>11</v>
      </c>
      <c r="J80" s="8" t="s">
        <v>1431</v>
      </c>
    </row>
    <row r="81" spans="1:10" x14ac:dyDescent="0.25">
      <c r="A81" s="18">
        <v>77</v>
      </c>
      <c r="B81" s="18" t="s">
        <v>763</v>
      </c>
      <c r="C81" s="8">
        <v>2000</v>
      </c>
      <c r="D81" s="18" t="s">
        <v>230</v>
      </c>
      <c r="E81" s="10">
        <v>11</v>
      </c>
      <c r="F81" s="8"/>
      <c r="G81" s="8"/>
      <c r="H81" s="8"/>
      <c r="I81" s="9">
        <f t="shared" si="3"/>
        <v>11</v>
      </c>
      <c r="J81" s="8" t="s">
        <v>1431</v>
      </c>
    </row>
    <row r="82" spans="1:10" x14ac:dyDescent="0.25">
      <c r="A82" s="18">
        <v>78</v>
      </c>
      <c r="B82" s="18" t="s">
        <v>719</v>
      </c>
      <c r="C82" s="8">
        <v>2000</v>
      </c>
      <c r="D82" s="18" t="s">
        <v>180</v>
      </c>
      <c r="E82" s="10">
        <v>11</v>
      </c>
      <c r="F82" s="8"/>
      <c r="G82" s="8"/>
      <c r="H82" s="8"/>
      <c r="I82" s="9">
        <f t="shared" si="3"/>
        <v>11</v>
      </c>
      <c r="J82" s="8" t="s">
        <v>1431</v>
      </c>
    </row>
    <row r="83" spans="1:10" x14ac:dyDescent="0.25">
      <c r="A83" s="18">
        <v>79</v>
      </c>
      <c r="B83" s="18" t="s">
        <v>730</v>
      </c>
      <c r="C83" s="8">
        <v>1999</v>
      </c>
      <c r="D83" s="18" t="s">
        <v>194</v>
      </c>
      <c r="E83" s="10">
        <v>11</v>
      </c>
      <c r="F83" s="8"/>
      <c r="G83" s="8"/>
      <c r="H83" s="8"/>
      <c r="I83" s="9">
        <f t="shared" si="3"/>
        <v>11</v>
      </c>
      <c r="J83" s="8" t="s">
        <v>1431</v>
      </c>
    </row>
    <row r="84" spans="1:10" x14ac:dyDescent="0.25">
      <c r="A84" s="18">
        <v>80</v>
      </c>
      <c r="B84" s="18" t="s">
        <v>733</v>
      </c>
      <c r="C84" s="8">
        <v>1999</v>
      </c>
      <c r="D84" s="18" t="s">
        <v>194</v>
      </c>
      <c r="E84" s="10">
        <v>4</v>
      </c>
      <c r="F84" s="10">
        <v>5</v>
      </c>
      <c r="G84" s="10">
        <v>1</v>
      </c>
      <c r="H84" s="8"/>
      <c r="I84" s="9">
        <f t="shared" si="3"/>
        <v>10</v>
      </c>
      <c r="J84" s="8" t="s">
        <v>1432</v>
      </c>
    </row>
    <row r="85" spans="1:10" x14ac:dyDescent="0.25">
      <c r="A85" s="18">
        <v>81</v>
      </c>
      <c r="B85" s="18" t="s">
        <v>773</v>
      </c>
      <c r="C85" s="8">
        <v>1999</v>
      </c>
      <c r="D85" s="18" t="s">
        <v>7</v>
      </c>
      <c r="E85" s="10">
        <v>10</v>
      </c>
      <c r="F85" s="8"/>
      <c r="G85" s="8"/>
      <c r="H85" s="8"/>
      <c r="I85" s="9">
        <f t="shared" si="3"/>
        <v>10</v>
      </c>
      <c r="J85" s="8" t="s">
        <v>1432</v>
      </c>
    </row>
    <row r="86" spans="1:10" x14ac:dyDescent="0.25">
      <c r="A86" s="18">
        <v>82</v>
      </c>
      <c r="B86" s="18" t="s">
        <v>725</v>
      </c>
      <c r="C86" s="8">
        <v>2000</v>
      </c>
      <c r="D86" s="18" t="s">
        <v>21</v>
      </c>
      <c r="E86" s="10">
        <v>10</v>
      </c>
      <c r="F86" s="8"/>
      <c r="G86" s="8"/>
      <c r="H86" s="8"/>
      <c r="I86" s="9">
        <f t="shared" si="3"/>
        <v>10</v>
      </c>
      <c r="J86" s="8" t="s">
        <v>1432</v>
      </c>
    </row>
    <row r="87" spans="1:10" x14ac:dyDescent="0.25">
      <c r="A87" s="18">
        <v>83</v>
      </c>
      <c r="B87" s="18" t="s">
        <v>667</v>
      </c>
      <c r="C87" s="8">
        <v>1999</v>
      </c>
      <c r="D87" s="18" t="s">
        <v>127</v>
      </c>
      <c r="E87" s="10">
        <v>10</v>
      </c>
      <c r="F87" s="8"/>
      <c r="G87" s="8"/>
      <c r="H87" s="8"/>
      <c r="I87" s="9">
        <f t="shared" si="3"/>
        <v>10</v>
      </c>
      <c r="J87" s="8" t="s">
        <v>1432</v>
      </c>
    </row>
    <row r="88" spans="1:10" x14ac:dyDescent="0.25">
      <c r="A88" s="18">
        <v>84</v>
      </c>
      <c r="B88" s="18" t="s">
        <v>802</v>
      </c>
      <c r="C88" s="8">
        <v>2000</v>
      </c>
      <c r="D88" s="18" t="s">
        <v>96</v>
      </c>
      <c r="E88" s="10">
        <v>10</v>
      </c>
      <c r="F88" s="8"/>
      <c r="G88" s="8"/>
      <c r="H88" s="8"/>
      <c r="I88" s="9">
        <f t="shared" si="3"/>
        <v>10</v>
      </c>
      <c r="J88" s="8" t="s">
        <v>1432</v>
      </c>
    </row>
    <row r="89" spans="1:10" x14ac:dyDescent="0.25">
      <c r="A89" s="18">
        <v>85</v>
      </c>
      <c r="B89" s="18" t="s">
        <v>815</v>
      </c>
      <c r="C89" s="8">
        <v>2000</v>
      </c>
      <c r="D89" s="18" t="s">
        <v>32</v>
      </c>
      <c r="E89" s="10">
        <v>10</v>
      </c>
      <c r="F89" s="8"/>
      <c r="G89" s="8"/>
      <c r="H89" s="8"/>
      <c r="I89" s="9">
        <f t="shared" si="3"/>
        <v>10</v>
      </c>
      <c r="J89" s="8" t="s">
        <v>1432</v>
      </c>
    </row>
    <row r="90" spans="1:10" x14ac:dyDescent="0.25">
      <c r="A90" s="30">
        <v>86</v>
      </c>
      <c r="B90" s="18" t="s">
        <v>807</v>
      </c>
      <c r="C90" s="8">
        <v>2000</v>
      </c>
      <c r="D90" s="18" t="s">
        <v>642</v>
      </c>
      <c r="E90" s="10">
        <v>10</v>
      </c>
      <c r="F90" s="8"/>
      <c r="G90" s="8"/>
      <c r="H90" s="8"/>
      <c r="I90" s="9">
        <f t="shared" si="3"/>
        <v>10</v>
      </c>
      <c r="J90" s="8" t="s">
        <v>1432</v>
      </c>
    </row>
    <row r="91" spans="1:10" x14ac:dyDescent="0.25">
      <c r="A91" s="18">
        <v>87</v>
      </c>
      <c r="B91" s="18" t="s">
        <v>737</v>
      </c>
      <c r="C91" s="8">
        <v>2000</v>
      </c>
      <c r="D91" s="18" t="s">
        <v>201</v>
      </c>
      <c r="E91" s="10">
        <v>9</v>
      </c>
      <c r="F91" s="8"/>
      <c r="G91" s="8"/>
      <c r="H91" s="8"/>
      <c r="I91" s="9">
        <f t="shared" si="3"/>
        <v>9</v>
      </c>
      <c r="J91" s="8" t="s">
        <v>1433</v>
      </c>
    </row>
    <row r="92" spans="1:10" x14ac:dyDescent="0.25">
      <c r="A92" s="18">
        <v>88</v>
      </c>
      <c r="B92" s="18" t="s">
        <v>810</v>
      </c>
      <c r="C92" s="8">
        <v>1999</v>
      </c>
      <c r="D92" s="18" t="s">
        <v>643</v>
      </c>
      <c r="E92" s="10">
        <v>9</v>
      </c>
      <c r="F92" s="8"/>
      <c r="G92" s="8"/>
      <c r="H92" s="8"/>
      <c r="I92" s="9">
        <f t="shared" si="3"/>
        <v>9</v>
      </c>
      <c r="J92" s="8" t="s">
        <v>1433</v>
      </c>
    </row>
    <row r="93" spans="1:10" x14ac:dyDescent="0.25">
      <c r="A93" s="18">
        <v>89</v>
      </c>
      <c r="B93" s="18" t="s">
        <v>780</v>
      </c>
      <c r="C93" s="8">
        <v>1999</v>
      </c>
      <c r="D93" s="18" t="s">
        <v>264</v>
      </c>
      <c r="E93" s="10">
        <v>9</v>
      </c>
      <c r="F93" s="8"/>
      <c r="G93" s="8"/>
      <c r="H93" s="8"/>
      <c r="I93" s="9">
        <f t="shared" si="3"/>
        <v>9</v>
      </c>
      <c r="J93" s="8" t="s">
        <v>1433</v>
      </c>
    </row>
    <row r="94" spans="1:10" x14ac:dyDescent="0.25">
      <c r="A94" s="18">
        <v>90</v>
      </c>
      <c r="B94" s="18" t="s">
        <v>715</v>
      </c>
      <c r="C94" s="8">
        <v>2000</v>
      </c>
      <c r="D94" s="18" t="s">
        <v>104</v>
      </c>
      <c r="E94" s="10">
        <v>1</v>
      </c>
      <c r="F94" s="10">
        <v>8</v>
      </c>
      <c r="G94" s="8"/>
      <c r="H94" s="8"/>
      <c r="I94" s="9">
        <f t="shared" si="3"/>
        <v>9</v>
      </c>
      <c r="J94" s="8" t="s">
        <v>1433</v>
      </c>
    </row>
    <row r="95" spans="1:10" x14ac:dyDescent="0.25">
      <c r="A95" s="18">
        <v>91</v>
      </c>
      <c r="B95" s="18" t="s">
        <v>694</v>
      </c>
      <c r="C95" s="8">
        <v>2000</v>
      </c>
      <c r="D95" s="18" t="s">
        <v>32</v>
      </c>
      <c r="E95" s="10">
        <v>9</v>
      </c>
      <c r="F95" s="8"/>
      <c r="G95" s="8"/>
      <c r="H95" s="8"/>
      <c r="I95" s="9">
        <f t="shared" si="3"/>
        <v>9</v>
      </c>
      <c r="J95" s="8" t="s">
        <v>1433</v>
      </c>
    </row>
    <row r="96" spans="1:10" x14ac:dyDescent="0.25">
      <c r="A96" s="18">
        <v>92</v>
      </c>
      <c r="B96" s="18" t="s">
        <v>1344</v>
      </c>
      <c r="C96" s="8">
        <v>1999</v>
      </c>
      <c r="D96" s="18" t="s">
        <v>334</v>
      </c>
      <c r="E96" s="28">
        <v>9</v>
      </c>
      <c r="F96" s="68"/>
      <c r="G96" s="68"/>
      <c r="H96" s="68"/>
      <c r="I96" s="9">
        <f t="shared" si="3"/>
        <v>9</v>
      </c>
      <c r="J96" s="8" t="s">
        <v>1433</v>
      </c>
    </row>
    <row r="97" spans="1:10" x14ac:dyDescent="0.25">
      <c r="A97" s="18">
        <v>93</v>
      </c>
      <c r="B97" s="18" t="s">
        <v>798</v>
      </c>
      <c r="C97" s="8">
        <v>1999</v>
      </c>
      <c r="D97" s="18" t="s">
        <v>796</v>
      </c>
      <c r="E97" s="10">
        <v>9</v>
      </c>
      <c r="F97" s="8"/>
      <c r="G97" s="8"/>
      <c r="H97" s="8"/>
      <c r="I97" s="9">
        <f t="shared" si="3"/>
        <v>9</v>
      </c>
      <c r="J97" s="8" t="s">
        <v>1433</v>
      </c>
    </row>
    <row r="98" spans="1:10" x14ac:dyDescent="0.25">
      <c r="A98" s="18">
        <v>94</v>
      </c>
      <c r="B98" s="18" t="s">
        <v>660</v>
      </c>
      <c r="C98" s="8">
        <v>2000</v>
      </c>
      <c r="D98" s="18" t="s">
        <v>104</v>
      </c>
      <c r="E98" s="10">
        <v>9</v>
      </c>
      <c r="F98" s="8"/>
      <c r="G98" s="8"/>
      <c r="H98" s="8"/>
      <c r="I98" s="9">
        <f t="shared" si="3"/>
        <v>9</v>
      </c>
      <c r="J98" s="8" t="s">
        <v>1433</v>
      </c>
    </row>
    <row r="99" spans="1:10" x14ac:dyDescent="0.25">
      <c r="A99" s="18">
        <v>95</v>
      </c>
      <c r="B99" s="18" t="s">
        <v>764</v>
      </c>
      <c r="C99" s="8">
        <v>2000</v>
      </c>
      <c r="D99" s="18" t="s">
        <v>230</v>
      </c>
      <c r="E99" s="10">
        <v>8</v>
      </c>
      <c r="F99" s="8"/>
      <c r="G99" s="8"/>
      <c r="H99" s="8"/>
      <c r="I99" s="9">
        <f t="shared" si="3"/>
        <v>8</v>
      </c>
      <c r="J99" s="8" t="s">
        <v>1434</v>
      </c>
    </row>
    <row r="100" spans="1:10" x14ac:dyDescent="0.25">
      <c r="A100" s="18">
        <v>96</v>
      </c>
      <c r="B100" s="18" t="s">
        <v>697</v>
      </c>
      <c r="C100" s="8">
        <v>2000</v>
      </c>
      <c r="D100" s="18" t="s">
        <v>32</v>
      </c>
      <c r="E100" s="10">
        <v>5</v>
      </c>
      <c r="F100" s="10">
        <v>3</v>
      </c>
      <c r="G100" s="8"/>
      <c r="H100" s="8"/>
      <c r="I100" s="9">
        <f t="shared" si="3"/>
        <v>8</v>
      </c>
      <c r="J100" s="8" t="s">
        <v>1434</v>
      </c>
    </row>
    <row r="101" spans="1:10" x14ac:dyDescent="0.25">
      <c r="A101" s="18">
        <v>97</v>
      </c>
      <c r="B101" s="18" t="s">
        <v>731</v>
      </c>
      <c r="C101" s="8">
        <v>2000</v>
      </c>
      <c r="D101" s="18" t="s">
        <v>218</v>
      </c>
      <c r="E101" s="10">
        <v>8</v>
      </c>
      <c r="F101" s="8"/>
      <c r="G101" s="8"/>
      <c r="H101" s="8"/>
      <c r="I101" s="9">
        <f t="shared" si="3"/>
        <v>8</v>
      </c>
      <c r="J101" s="8" t="s">
        <v>1434</v>
      </c>
    </row>
    <row r="102" spans="1:10" x14ac:dyDescent="0.25">
      <c r="A102" s="18">
        <v>98</v>
      </c>
      <c r="B102" s="18" t="s">
        <v>720</v>
      </c>
      <c r="C102" s="8">
        <v>2000</v>
      </c>
      <c r="D102" s="18" t="s">
        <v>180</v>
      </c>
      <c r="E102" s="10">
        <v>8</v>
      </c>
      <c r="F102" s="8"/>
      <c r="G102" s="8"/>
      <c r="H102" s="8"/>
      <c r="I102" s="9">
        <f t="shared" si="3"/>
        <v>8</v>
      </c>
      <c r="J102" s="8" t="s">
        <v>1434</v>
      </c>
    </row>
    <row r="103" spans="1:10" x14ac:dyDescent="0.25">
      <c r="A103" s="18">
        <v>99</v>
      </c>
      <c r="B103" s="18" t="s">
        <v>803</v>
      </c>
      <c r="C103" s="8">
        <v>2000</v>
      </c>
      <c r="D103" s="18" t="s">
        <v>96</v>
      </c>
      <c r="E103" s="10">
        <v>8</v>
      </c>
      <c r="F103" s="8"/>
      <c r="G103" s="8"/>
      <c r="H103" s="8"/>
      <c r="I103" s="9">
        <f t="shared" si="3"/>
        <v>8</v>
      </c>
      <c r="J103" s="8" t="s">
        <v>1434</v>
      </c>
    </row>
    <row r="104" spans="1:10" x14ac:dyDescent="0.25">
      <c r="A104" s="18">
        <v>100</v>
      </c>
      <c r="B104" s="18" t="s">
        <v>787</v>
      </c>
      <c r="C104" s="8">
        <v>1999</v>
      </c>
      <c r="D104" s="18" t="s">
        <v>61</v>
      </c>
      <c r="E104" s="10">
        <v>8</v>
      </c>
      <c r="F104" s="8"/>
      <c r="G104" s="8"/>
      <c r="H104" s="8"/>
      <c r="I104" s="9">
        <f t="shared" si="3"/>
        <v>8</v>
      </c>
      <c r="J104" s="8" t="s">
        <v>1434</v>
      </c>
    </row>
    <row r="105" spans="1:10" x14ac:dyDescent="0.25">
      <c r="A105" s="18">
        <v>101</v>
      </c>
      <c r="B105" s="18" t="s">
        <v>668</v>
      </c>
      <c r="C105" s="8">
        <v>2000</v>
      </c>
      <c r="D105" s="18" t="s">
        <v>127</v>
      </c>
      <c r="E105" s="10">
        <v>7</v>
      </c>
      <c r="F105" s="8"/>
      <c r="G105" s="8"/>
      <c r="H105" s="8"/>
      <c r="I105" s="9">
        <f t="shared" si="3"/>
        <v>7</v>
      </c>
      <c r="J105" s="8" t="s">
        <v>1435</v>
      </c>
    </row>
    <row r="106" spans="1:10" x14ac:dyDescent="0.25">
      <c r="A106" s="18">
        <v>102</v>
      </c>
      <c r="B106" s="18" t="s">
        <v>696</v>
      </c>
      <c r="C106" s="8">
        <v>1999</v>
      </c>
      <c r="D106" s="18" t="s">
        <v>32</v>
      </c>
      <c r="E106" s="10">
        <v>6</v>
      </c>
      <c r="F106" s="28">
        <v>1</v>
      </c>
      <c r="G106" s="8"/>
      <c r="H106" s="8"/>
      <c r="I106" s="9">
        <f t="shared" si="3"/>
        <v>7</v>
      </c>
      <c r="J106" s="8" t="s">
        <v>1435</v>
      </c>
    </row>
    <row r="107" spans="1:10" x14ac:dyDescent="0.25">
      <c r="A107" s="18">
        <v>103</v>
      </c>
      <c r="B107" s="18" t="s">
        <v>738</v>
      </c>
      <c r="C107" s="8">
        <v>2000</v>
      </c>
      <c r="D107" s="18" t="s">
        <v>201</v>
      </c>
      <c r="E107" s="10">
        <v>7</v>
      </c>
      <c r="F107" s="8"/>
      <c r="G107" s="8"/>
      <c r="H107" s="8"/>
      <c r="I107" s="9">
        <f t="shared" si="3"/>
        <v>7</v>
      </c>
      <c r="J107" s="8" t="s">
        <v>1435</v>
      </c>
    </row>
    <row r="108" spans="1:10" x14ac:dyDescent="0.25">
      <c r="A108" s="18">
        <v>104</v>
      </c>
      <c r="B108" s="18" t="s">
        <v>876</v>
      </c>
      <c r="C108" s="8">
        <v>2000</v>
      </c>
      <c r="D108" s="18" t="s">
        <v>32</v>
      </c>
      <c r="E108" s="10">
        <v>7</v>
      </c>
      <c r="F108" s="8"/>
      <c r="G108" s="8"/>
      <c r="H108" s="68"/>
      <c r="I108" s="9">
        <f t="shared" si="3"/>
        <v>7</v>
      </c>
      <c r="J108" s="8" t="s">
        <v>1435</v>
      </c>
    </row>
    <row r="109" spans="1:10" x14ac:dyDescent="0.25">
      <c r="A109" s="18">
        <v>105</v>
      </c>
      <c r="B109" s="18" t="s">
        <v>1345</v>
      </c>
      <c r="C109" s="8">
        <v>2000</v>
      </c>
      <c r="D109" s="18" t="s">
        <v>334</v>
      </c>
      <c r="E109" s="28">
        <v>7</v>
      </c>
      <c r="F109" s="68"/>
      <c r="G109" s="68"/>
      <c r="H109" s="68"/>
      <c r="I109" s="9">
        <f t="shared" ref="I109:I140" si="4">IF(COUNT(E109:H109)&gt;3,SUMIF(E109:H109,"&gt;="&amp;LARGE(E109:H109,3)),SUM(E109:H109))</f>
        <v>7</v>
      </c>
      <c r="J109" s="8" t="s">
        <v>1435</v>
      </c>
    </row>
    <row r="110" spans="1:10" x14ac:dyDescent="0.25">
      <c r="A110" s="18">
        <v>106</v>
      </c>
      <c r="B110" s="18" t="s">
        <v>695</v>
      </c>
      <c r="C110" s="8">
        <v>2000</v>
      </c>
      <c r="D110" s="18" t="s">
        <v>32</v>
      </c>
      <c r="E110" s="10">
        <v>7</v>
      </c>
      <c r="F110" s="8"/>
      <c r="G110" s="8"/>
      <c r="H110" s="8"/>
      <c r="I110" s="9">
        <f t="shared" si="4"/>
        <v>7</v>
      </c>
      <c r="J110" s="8" t="s">
        <v>1435</v>
      </c>
    </row>
    <row r="111" spans="1:10" x14ac:dyDescent="0.25">
      <c r="A111" s="18">
        <v>107</v>
      </c>
      <c r="B111" s="18" t="s">
        <v>674</v>
      </c>
      <c r="C111" s="8">
        <v>1999</v>
      </c>
      <c r="D111" s="18" t="s">
        <v>27</v>
      </c>
      <c r="E111" s="10">
        <v>7</v>
      </c>
      <c r="F111" s="8"/>
      <c r="G111" s="8"/>
      <c r="H111" s="8"/>
      <c r="I111" s="9">
        <f t="shared" si="4"/>
        <v>7</v>
      </c>
      <c r="J111" s="8" t="s">
        <v>1435</v>
      </c>
    </row>
    <row r="112" spans="1:10" x14ac:dyDescent="0.25">
      <c r="A112" s="18">
        <v>108</v>
      </c>
      <c r="B112" s="18" t="s">
        <v>726</v>
      </c>
      <c r="C112" s="8">
        <v>2000</v>
      </c>
      <c r="D112" s="18" t="s">
        <v>42</v>
      </c>
      <c r="E112" s="10">
        <v>7</v>
      </c>
      <c r="F112" s="8"/>
      <c r="G112" s="8"/>
      <c r="H112" s="8"/>
      <c r="I112" s="9">
        <f t="shared" si="4"/>
        <v>7</v>
      </c>
      <c r="J112" s="8" t="s">
        <v>1435</v>
      </c>
    </row>
    <row r="113" spans="1:10" x14ac:dyDescent="0.25">
      <c r="A113" s="18">
        <v>109</v>
      </c>
      <c r="B113" s="18" t="s">
        <v>721</v>
      </c>
      <c r="C113" s="8">
        <v>1999</v>
      </c>
      <c r="D113" s="18" t="s">
        <v>180</v>
      </c>
      <c r="E113" s="10">
        <v>6</v>
      </c>
      <c r="F113" s="8"/>
      <c r="G113" s="8"/>
      <c r="H113" s="8"/>
      <c r="I113" s="9">
        <f t="shared" si="4"/>
        <v>6</v>
      </c>
      <c r="J113" s="8" t="s">
        <v>1436</v>
      </c>
    </row>
    <row r="114" spans="1:10" x14ac:dyDescent="0.25">
      <c r="A114" s="18">
        <v>110</v>
      </c>
      <c r="B114" s="18" t="s">
        <v>656</v>
      </c>
      <c r="C114" s="8">
        <v>2000</v>
      </c>
      <c r="D114" s="18" t="s">
        <v>363</v>
      </c>
      <c r="E114" s="10">
        <v>6</v>
      </c>
      <c r="F114" s="8"/>
      <c r="G114" s="8"/>
      <c r="H114" s="8"/>
      <c r="I114" s="9">
        <f t="shared" si="4"/>
        <v>6</v>
      </c>
      <c r="J114" s="8" t="s">
        <v>1436</v>
      </c>
    </row>
    <row r="115" spans="1:10" x14ac:dyDescent="0.25">
      <c r="A115" s="18">
        <v>111</v>
      </c>
      <c r="B115" s="18" t="s">
        <v>811</v>
      </c>
      <c r="C115" s="8">
        <v>1999</v>
      </c>
      <c r="D115" s="18" t="s">
        <v>64</v>
      </c>
      <c r="E115" s="10">
        <v>6</v>
      </c>
      <c r="F115" s="8"/>
      <c r="G115" s="8"/>
      <c r="H115" s="8"/>
      <c r="I115" s="9">
        <f t="shared" si="4"/>
        <v>6</v>
      </c>
      <c r="J115" s="8" t="s">
        <v>1436</v>
      </c>
    </row>
    <row r="116" spans="1:10" x14ac:dyDescent="0.25">
      <c r="A116" s="18">
        <v>112</v>
      </c>
      <c r="B116" s="18" t="s">
        <v>774</v>
      </c>
      <c r="C116" s="8">
        <v>1999</v>
      </c>
      <c r="D116" s="18" t="s">
        <v>35</v>
      </c>
      <c r="E116" s="10">
        <v>6</v>
      </c>
      <c r="F116" s="8"/>
      <c r="G116" s="8"/>
      <c r="H116" s="8"/>
      <c r="I116" s="9">
        <f t="shared" si="4"/>
        <v>6</v>
      </c>
      <c r="J116" s="8" t="s">
        <v>1436</v>
      </c>
    </row>
    <row r="117" spans="1:10" x14ac:dyDescent="0.25">
      <c r="A117" s="18">
        <v>113</v>
      </c>
      <c r="B117" s="18" t="s">
        <v>788</v>
      </c>
      <c r="C117" s="8">
        <v>2002</v>
      </c>
      <c r="D117" s="18" t="s">
        <v>249</v>
      </c>
      <c r="E117" s="10">
        <v>6</v>
      </c>
      <c r="F117" s="8"/>
      <c r="G117" s="8"/>
      <c r="H117" s="8"/>
      <c r="I117" s="9">
        <f t="shared" si="4"/>
        <v>6</v>
      </c>
      <c r="J117" s="8" t="s">
        <v>1436</v>
      </c>
    </row>
    <row r="118" spans="1:10" x14ac:dyDescent="0.25">
      <c r="A118" s="18">
        <v>114</v>
      </c>
      <c r="B118" s="18" t="s">
        <v>746</v>
      </c>
      <c r="C118" s="8">
        <v>2000</v>
      </c>
      <c r="D118" s="18" t="s">
        <v>206</v>
      </c>
      <c r="E118" s="10">
        <v>3</v>
      </c>
      <c r="F118" s="10">
        <v>3</v>
      </c>
      <c r="G118" s="8"/>
      <c r="H118" s="8"/>
      <c r="I118" s="9">
        <f t="shared" si="4"/>
        <v>6</v>
      </c>
      <c r="J118" s="8" t="s">
        <v>1436</v>
      </c>
    </row>
    <row r="119" spans="1:10" x14ac:dyDescent="0.25">
      <c r="A119" s="18">
        <v>115</v>
      </c>
      <c r="B119" s="18" t="s">
        <v>756</v>
      </c>
      <c r="C119" s="8">
        <v>1999</v>
      </c>
      <c r="D119" s="18" t="s">
        <v>192</v>
      </c>
      <c r="E119" s="10">
        <v>6</v>
      </c>
      <c r="F119" s="8"/>
      <c r="G119" s="8"/>
      <c r="H119" s="8"/>
      <c r="I119" s="9">
        <f t="shared" si="4"/>
        <v>6</v>
      </c>
      <c r="J119" s="8" t="s">
        <v>1436</v>
      </c>
    </row>
    <row r="120" spans="1:10" x14ac:dyDescent="0.25">
      <c r="A120" s="18">
        <v>116</v>
      </c>
      <c r="B120" s="18" t="s">
        <v>682</v>
      </c>
      <c r="C120" s="8">
        <v>1999</v>
      </c>
      <c r="D120" s="18" t="s">
        <v>96</v>
      </c>
      <c r="E120" s="10">
        <v>6</v>
      </c>
      <c r="F120" s="8"/>
      <c r="G120" s="8"/>
      <c r="H120" s="8"/>
      <c r="I120" s="9">
        <f t="shared" si="4"/>
        <v>6</v>
      </c>
      <c r="J120" s="8" t="s">
        <v>1436</v>
      </c>
    </row>
    <row r="121" spans="1:10" x14ac:dyDescent="0.25">
      <c r="A121" s="18">
        <v>117</v>
      </c>
      <c r="B121" s="18" t="s">
        <v>769</v>
      </c>
      <c r="C121" s="8">
        <v>2000</v>
      </c>
      <c r="D121" s="18" t="s">
        <v>206</v>
      </c>
      <c r="E121" s="10">
        <v>6</v>
      </c>
      <c r="F121" s="8"/>
      <c r="G121" s="8"/>
      <c r="H121" s="8"/>
      <c r="I121" s="9">
        <f t="shared" si="4"/>
        <v>6</v>
      </c>
      <c r="J121" s="8" t="s">
        <v>1436</v>
      </c>
    </row>
    <row r="122" spans="1:10" x14ac:dyDescent="0.25">
      <c r="A122" s="18">
        <v>118</v>
      </c>
      <c r="B122" s="18" t="s">
        <v>751</v>
      </c>
      <c r="C122" s="8">
        <v>2000</v>
      </c>
      <c r="D122" s="18" t="s">
        <v>97</v>
      </c>
      <c r="E122" s="10">
        <v>6</v>
      </c>
      <c r="F122" s="8"/>
      <c r="G122" s="8"/>
      <c r="H122" s="8"/>
      <c r="I122" s="9">
        <f t="shared" si="4"/>
        <v>6</v>
      </c>
      <c r="J122" s="8" t="s">
        <v>1436</v>
      </c>
    </row>
    <row r="123" spans="1:10" x14ac:dyDescent="0.25">
      <c r="A123" s="18">
        <v>119</v>
      </c>
      <c r="B123" s="18" t="s">
        <v>732</v>
      </c>
      <c r="C123" s="8">
        <v>2000</v>
      </c>
      <c r="D123" s="18" t="s">
        <v>192</v>
      </c>
      <c r="E123" s="10">
        <v>6</v>
      </c>
      <c r="F123" s="8"/>
      <c r="G123" s="8"/>
      <c r="H123" s="8"/>
      <c r="I123" s="9">
        <f t="shared" si="4"/>
        <v>6</v>
      </c>
      <c r="J123" s="8" t="s">
        <v>1436</v>
      </c>
    </row>
    <row r="124" spans="1:10" x14ac:dyDescent="0.25">
      <c r="A124" s="18">
        <v>120</v>
      </c>
      <c r="B124" s="18" t="s">
        <v>1346</v>
      </c>
      <c r="C124" s="8">
        <v>1999</v>
      </c>
      <c r="D124" s="18" t="s">
        <v>334</v>
      </c>
      <c r="E124" s="28">
        <v>5</v>
      </c>
      <c r="F124" s="68"/>
      <c r="G124" s="68"/>
      <c r="H124" s="68"/>
      <c r="I124" s="9">
        <f t="shared" si="4"/>
        <v>5</v>
      </c>
      <c r="J124" s="8" t="s">
        <v>1437</v>
      </c>
    </row>
    <row r="125" spans="1:10" x14ac:dyDescent="0.25">
      <c r="A125" s="18">
        <v>121</v>
      </c>
      <c r="B125" s="18" t="s">
        <v>781</v>
      </c>
      <c r="C125" s="8">
        <v>2000</v>
      </c>
      <c r="D125" s="18" t="s">
        <v>264</v>
      </c>
      <c r="E125" s="10">
        <v>5</v>
      </c>
      <c r="F125" s="8"/>
      <c r="G125" s="8"/>
      <c r="H125" s="8"/>
      <c r="I125" s="9">
        <f t="shared" si="4"/>
        <v>5</v>
      </c>
      <c r="J125" s="8" t="s">
        <v>1437</v>
      </c>
    </row>
    <row r="126" spans="1:10" x14ac:dyDescent="0.25">
      <c r="A126" s="18">
        <v>122</v>
      </c>
      <c r="B126" s="18" t="s">
        <v>775</v>
      </c>
      <c r="C126" s="8">
        <v>2000</v>
      </c>
      <c r="D126" s="18" t="s">
        <v>334</v>
      </c>
      <c r="E126" s="10">
        <v>5</v>
      </c>
      <c r="F126" s="8"/>
      <c r="G126" s="8"/>
      <c r="H126" s="8"/>
      <c r="I126" s="9">
        <f t="shared" si="4"/>
        <v>5</v>
      </c>
      <c r="J126" s="8" t="s">
        <v>1437</v>
      </c>
    </row>
    <row r="127" spans="1:10" x14ac:dyDescent="0.25">
      <c r="A127" s="18">
        <v>123</v>
      </c>
      <c r="B127" s="18" t="s">
        <v>808</v>
      </c>
      <c r="C127" s="8">
        <v>1999</v>
      </c>
      <c r="D127" s="18" t="s">
        <v>366</v>
      </c>
      <c r="E127" s="10">
        <v>5</v>
      </c>
      <c r="F127" s="8"/>
      <c r="G127" s="8"/>
      <c r="H127" s="8"/>
      <c r="I127" s="9">
        <f t="shared" si="4"/>
        <v>5</v>
      </c>
      <c r="J127" s="8" t="s">
        <v>1437</v>
      </c>
    </row>
    <row r="128" spans="1:10" x14ac:dyDescent="0.25">
      <c r="A128" s="18">
        <v>124</v>
      </c>
      <c r="B128" s="18" t="s">
        <v>789</v>
      </c>
      <c r="C128" s="8">
        <v>1999</v>
      </c>
      <c r="D128" s="18" t="s">
        <v>249</v>
      </c>
      <c r="E128" s="10">
        <v>5</v>
      </c>
      <c r="F128" s="8"/>
      <c r="G128" s="8"/>
      <c r="H128" s="8"/>
      <c r="I128" s="9">
        <f t="shared" si="4"/>
        <v>5</v>
      </c>
      <c r="J128" s="8" t="s">
        <v>1437</v>
      </c>
    </row>
    <row r="129" spans="1:10" x14ac:dyDescent="0.25">
      <c r="A129" s="18">
        <v>125</v>
      </c>
      <c r="B129" s="18" t="s">
        <v>669</v>
      </c>
      <c r="C129" s="8">
        <v>1999</v>
      </c>
      <c r="D129" s="18" t="s">
        <v>127</v>
      </c>
      <c r="E129" s="10">
        <v>5</v>
      </c>
      <c r="F129" s="8"/>
      <c r="G129" s="8"/>
      <c r="H129" s="8"/>
      <c r="I129" s="9">
        <f t="shared" si="4"/>
        <v>5</v>
      </c>
      <c r="J129" s="8" t="s">
        <v>1437</v>
      </c>
    </row>
    <row r="130" spans="1:10" x14ac:dyDescent="0.25">
      <c r="A130" s="18">
        <v>126</v>
      </c>
      <c r="B130" s="18" t="s">
        <v>711</v>
      </c>
      <c r="C130" s="8">
        <v>1999</v>
      </c>
      <c r="D130" s="18" t="s">
        <v>167</v>
      </c>
      <c r="E130" s="10">
        <v>5</v>
      </c>
      <c r="F130" s="8"/>
      <c r="G130" s="8"/>
      <c r="H130" s="8"/>
      <c r="I130" s="9">
        <f t="shared" si="4"/>
        <v>5</v>
      </c>
      <c r="J130" s="8" t="s">
        <v>1437</v>
      </c>
    </row>
    <row r="131" spans="1:10" x14ac:dyDescent="0.25">
      <c r="A131" s="18">
        <v>127</v>
      </c>
      <c r="B131" s="18" t="s">
        <v>817</v>
      </c>
      <c r="C131" s="8">
        <v>2000</v>
      </c>
      <c r="D131" s="18" t="s">
        <v>104</v>
      </c>
      <c r="E131" s="10">
        <v>5</v>
      </c>
      <c r="F131" s="8"/>
      <c r="G131" s="8"/>
      <c r="H131" s="8"/>
      <c r="I131" s="9">
        <f t="shared" si="4"/>
        <v>5</v>
      </c>
      <c r="J131" s="8" t="s">
        <v>1437</v>
      </c>
    </row>
    <row r="132" spans="1:10" x14ac:dyDescent="0.25">
      <c r="A132" s="18">
        <v>128</v>
      </c>
      <c r="B132" s="18" t="s">
        <v>683</v>
      </c>
      <c r="C132" s="8">
        <v>2000</v>
      </c>
      <c r="D132" s="18" t="s">
        <v>96</v>
      </c>
      <c r="E132" s="10">
        <v>5</v>
      </c>
      <c r="F132" s="8"/>
      <c r="G132" s="8"/>
      <c r="H132" s="8"/>
      <c r="I132" s="9">
        <f t="shared" si="4"/>
        <v>5</v>
      </c>
      <c r="J132" s="8" t="s">
        <v>1437</v>
      </c>
    </row>
    <row r="133" spans="1:10" x14ac:dyDescent="0.25">
      <c r="A133" s="18">
        <v>129</v>
      </c>
      <c r="B133" s="18" t="s">
        <v>757</v>
      </c>
      <c r="C133" s="8">
        <v>1999</v>
      </c>
      <c r="D133" s="18" t="s">
        <v>223</v>
      </c>
      <c r="E133" s="10">
        <v>4</v>
      </c>
      <c r="F133" s="8"/>
      <c r="G133" s="8"/>
      <c r="H133" s="8"/>
      <c r="I133" s="9">
        <f t="shared" si="4"/>
        <v>4</v>
      </c>
      <c r="J133" s="8" t="s">
        <v>1438</v>
      </c>
    </row>
    <row r="134" spans="1:10" x14ac:dyDescent="0.25">
      <c r="A134" s="18">
        <v>130</v>
      </c>
      <c r="B134" s="18" t="s">
        <v>698</v>
      </c>
      <c r="C134" s="8">
        <v>1999</v>
      </c>
      <c r="D134" s="18" t="s">
        <v>32</v>
      </c>
      <c r="E134" s="10">
        <v>4</v>
      </c>
      <c r="F134" s="8"/>
      <c r="G134" s="8"/>
      <c r="H134" s="8"/>
      <c r="I134" s="9">
        <f t="shared" si="4"/>
        <v>4</v>
      </c>
      <c r="J134" s="8" t="s">
        <v>1438</v>
      </c>
    </row>
    <row r="135" spans="1:10" x14ac:dyDescent="0.25">
      <c r="A135" s="18">
        <v>131</v>
      </c>
      <c r="B135" s="18" t="s">
        <v>712</v>
      </c>
      <c r="C135" s="8">
        <v>2000</v>
      </c>
      <c r="D135" s="18" t="s">
        <v>175</v>
      </c>
      <c r="E135" s="10">
        <v>4</v>
      </c>
      <c r="F135" s="8"/>
      <c r="G135" s="8"/>
      <c r="H135" s="8"/>
      <c r="I135" s="9">
        <f t="shared" si="4"/>
        <v>4</v>
      </c>
      <c r="J135" s="8" t="s">
        <v>1438</v>
      </c>
    </row>
    <row r="136" spans="1:10" x14ac:dyDescent="0.25">
      <c r="A136" s="18">
        <v>132</v>
      </c>
      <c r="B136" s="18" t="s">
        <v>661</v>
      </c>
      <c r="C136" s="8">
        <v>2000</v>
      </c>
      <c r="D136" s="18" t="s">
        <v>104</v>
      </c>
      <c r="E136" s="10">
        <v>4</v>
      </c>
      <c r="F136" s="8"/>
      <c r="G136" s="8"/>
      <c r="H136" s="8"/>
      <c r="I136" s="9">
        <f t="shared" si="4"/>
        <v>4</v>
      </c>
      <c r="J136" s="8" t="s">
        <v>1438</v>
      </c>
    </row>
    <row r="137" spans="1:10" x14ac:dyDescent="0.25">
      <c r="A137" s="18">
        <v>133</v>
      </c>
      <c r="B137" s="18" t="s">
        <v>804</v>
      </c>
      <c r="C137" s="8">
        <v>2000</v>
      </c>
      <c r="D137" s="18" t="s">
        <v>96</v>
      </c>
      <c r="E137" s="10">
        <v>4</v>
      </c>
      <c r="F137" s="8"/>
      <c r="G137" s="8"/>
      <c r="H137" s="8"/>
      <c r="I137" s="9">
        <f t="shared" si="4"/>
        <v>4</v>
      </c>
      <c r="J137" s="8" t="s">
        <v>1438</v>
      </c>
    </row>
    <row r="138" spans="1:10" x14ac:dyDescent="0.25">
      <c r="A138" s="18">
        <v>134</v>
      </c>
      <c r="B138" s="18" t="s">
        <v>765</v>
      </c>
      <c r="C138" s="8">
        <v>2000</v>
      </c>
      <c r="D138" s="18" t="s">
        <v>230</v>
      </c>
      <c r="E138" s="10">
        <v>4</v>
      </c>
      <c r="F138" s="8"/>
      <c r="G138" s="8"/>
      <c r="H138" s="8"/>
      <c r="I138" s="9">
        <f t="shared" si="4"/>
        <v>4</v>
      </c>
      <c r="J138" s="8" t="s">
        <v>1438</v>
      </c>
    </row>
    <row r="139" spans="1:10" x14ac:dyDescent="0.25">
      <c r="A139" s="18">
        <v>135</v>
      </c>
      <c r="B139" s="18" t="s">
        <v>1357</v>
      </c>
      <c r="C139" s="8">
        <v>2000</v>
      </c>
      <c r="D139" s="18" t="s">
        <v>334</v>
      </c>
      <c r="E139" s="28">
        <v>4</v>
      </c>
      <c r="F139" s="68"/>
      <c r="G139" s="68"/>
      <c r="H139" s="68"/>
      <c r="I139" s="9">
        <f t="shared" si="4"/>
        <v>4</v>
      </c>
      <c r="J139" s="8" t="s">
        <v>1438</v>
      </c>
    </row>
    <row r="140" spans="1:10" x14ac:dyDescent="0.25">
      <c r="A140" s="18">
        <v>136</v>
      </c>
      <c r="B140" s="18" t="s">
        <v>879</v>
      </c>
      <c r="C140" s="8">
        <v>2000</v>
      </c>
      <c r="D140" s="18" t="s">
        <v>32</v>
      </c>
      <c r="E140" s="10">
        <v>4</v>
      </c>
      <c r="F140" s="68"/>
      <c r="G140" s="68"/>
      <c r="H140" s="68"/>
      <c r="I140" s="9">
        <f t="shared" si="4"/>
        <v>4</v>
      </c>
      <c r="J140" s="8" t="s">
        <v>1438</v>
      </c>
    </row>
    <row r="141" spans="1:10" x14ac:dyDescent="0.25">
      <c r="A141" s="18">
        <v>137</v>
      </c>
      <c r="B141" s="18" t="s">
        <v>684</v>
      </c>
      <c r="C141" s="8">
        <v>1999</v>
      </c>
      <c r="D141" s="18" t="s">
        <v>35</v>
      </c>
      <c r="E141" s="10">
        <v>4</v>
      </c>
      <c r="F141" s="8"/>
      <c r="G141" s="8"/>
      <c r="H141" s="8"/>
      <c r="I141" s="9">
        <f t="shared" ref="I141:I172" si="5">IF(COUNT(E141:H141)&gt;3,SUMIF(E141:H141,"&gt;="&amp;LARGE(E141:H141,3)),SUM(E141:H141))</f>
        <v>4</v>
      </c>
      <c r="J141" s="8" t="s">
        <v>1438</v>
      </c>
    </row>
    <row r="142" spans="1:10" x14ac:dyDescent="0.25">
      <c r="A142" s="18">
        <v>138</v>
      </c>
      <c r="B142" s="18" t="s">
        <v>818</v>
      </c>
      <c r="C142" s="8">
        <v>1999</v>
      </c>
      <c r="D142" s="18" t="s">
        <v>104</v>
      </c>
      <c r="E142" s="10">
        <v>4</v>
      </c>
      <c r="F142" s="8"/>
      <c r="G142" s="8"/>
      <c r="H142" s="8"/>
      <c r="I142" s="9">
        <f t="shared" si="5"/>
        <v>4</v>
      </c>
      <c r="J142" s="8" t="s">
        <v>1438</v>
      </c>
    </row>
    <row r="143" spans="1:10" x14ac:dyDescent="0.25">
      <c r="A143" s="18">
        <v>139</v>
      </c>
      <c r="B143" s="18" t="s">
        <v>790</v>
      </c>
      <c r="C143" s="8">
        <v>1999</v>
      </c>
      <c r="D143" s="18" t="s">
        <v>249</v>
      </c>
      <c r="E143" s="10">
        <v>4</v>
      </c>
      <c r="F143" s="8"/>
      <c r="G143" s="8"/>
      <c r="H143" s="8"/>
      <c r="I143" s="9">
        <f t="shared" si="5"/>
        <v>4</v>
      </c>
      <c r="J143" s="8" t="s">
        <v>1438</v>
      </c>
    </row>
    <row r="144" spans="1:10" x14ac:dyDescent="0.25">
      <c r="A144" s="18">
        <v>140</v>
      </c>
      <c r="B144" s="18" t="s">
        <v>770</v>
      </c>
      <c r="C144" s="8">
        <v>1999</v>
      </c>
      <c r="D144" s="18" t="s">
        <v>206</v>
      </c>
      <c r="E144" s="10">
        <v>4</v>
      </c>
      <c r="F144" s="8"/>
      <c r="G144" s="8"/>
      <c r="H144" s="8"/>
      <c r="I144" s="9">
        <f t="shared" si="5"/>
        <v>4</v>
      </c>
      <c r="J144" s="8" t="s">
        <v>1438</v>
      </c>
    </row>
    <row r="145" spans="1:10" x14ac:dyDescent="0.25">
      <c r="A145" s="18">
        <v>141</v>
      </c>
      <c r="B145" s="18" t="s">
        <v>782</v>
      </c>
      <c r="C145" s="8">
        <v>1999</v>
      </c>
      <c r="D145" s="18" t="s">
        <v>264</v>
      </c>
      <c r="E145" s="10">
        <v>4</v>
      </c>
      <c r="F145" s="8"/>
      <c r="G145" s="8"/>
      <c r="H145" s="8"/>
      <c r="I145" s="9">
        <f t="shared" si="5"/>
        <v>4</v>
      </c>
      <c r="J145" s="8" t="s">
        <v>1438</v>
      </c>
    </row>
    <row r="146" spans="1:10" x14ac:dyDescent="0.25">
      <c r="A146" s="18">
        <v>142</v>
      </c>
      <c r="B146" s="18" t="s">
        <v>688</v>
      </c>
      <c r="C146" s="8">
        <v>2000</v>
      </c>
      <c r="D146" s="18" t="s">
        <v>96</v>
      </c>
      <c r="E146" s="10">
        <v>1</v>
      </c>
      <c r="F146" s="10">
        <v>3</v>
      </c>
      <c r="G146" s="8"/>
      <c r="H146" s="8"/>
      <c r="I146" s="9">
        <f t="shared" si="5"/>
        <v>4</v>
      </c>
      <c r="J146" s="8" t="s">
        <v>1438</v>
      </c>
    </row>
    <row r="147" spans="1:10" x14ac:dyDescent="0.25">
      <c r="A147" s="18">
        <v>143</v>
      </c>
      <c r="B147" s="18" t="s">
        <v>739</v>
      </c>
      <c r="C147" s="8">
        <v>2000</v>
      </c>
      <c r="D147" s="18" t="s">
        <v>201</v>
      </c>
      <c r="E147" s="10">
        <v>4</v>
      </c>
      <c r="F147" s="8"/>
      <c r="G147" s="8"/>
      <c r="H147" s="8"/>
      <c r="I147" s="9">
        <f t="shared" si="5"/>
        <v>4</v>
      </c>
      <c r="J147" s="8" t="s">
        <v>1438</v>
      </c>
    </row>
    <row r="148" spans="1:10" x14ac:dyDescent="0.25">
      <c r="A148" s="18">
        <v>144</v>
      </c>
      <c r="B148" s="18" t="s">
        <v>713</v>
      </c>
      <c r="C148" s="8">
        <v>2000</v>
      </c>
      <c r="D148" s="18" t="s">
        <v>104</v>
      </c>
      <c r="E148" s="10">
        <v>3</v>
      </c>
      <c r="F148" s="8"/>
      <c r="G148" s="8"/>
      <c r="H148" s="8"/>
      <c r="I148" s="9">
        <f t="shared" si="5"/>
        <v>3</v>
      </c>
      <c r="J148" s="8" t="s">
        <v>1439</v>
      </c>
    </row>
    <row r="149" spans="1:10" x14ac:dyDescent="0.25">
      <c r="A149" s="18">
        <v>145</v>
      </c>
      <c r="B149" s="18" t="s">
        <v>740</v>
      </c>
      <c r="C149" s="8">
        <v>1999</v>
      </c>
      <c r="D149" s="18" t="s">
        <v>201</v>
      </c>
      <c r="E149" s="10">
        <v>3</v>
      </c>
      <c r="F149" s="8"/>
      <c r="G149" s="8"/>
      <c r="H149" s="8"/>
      <c r="I149" s="9">
        <f t="shared" si="5"/>
        <v>3</v>
      </c>
      <c r="J149" s="8" t="s">
        <v>1439</v>
      </c>
    </row>
    <row r="150" spans="1:10" x14ac:dyDescent="0.25">
      <c r="A150" s="18">
        <v>146</v>
      </c>
      <c r="B150" s="18" t="s">
        <v>699</v>
      </c>
      <c r="C150" s="8">
        <v>1999</v>
      </c>
      <c r="D150" s="18" t="s">
        <v>32</v>
      </c>
      <c r="E150" s="10">
        <v>3</v>
      </c>
      <c r="F150" s="8"/>
      <c r="G150" s="8"/>
      <c r="H150" s="8"/>
      <c r="I150" s="9">
        <f t="shared" si="5"/>
        <v>3</v>
      </c>
      <c r="J150" s="8" t="s">
        <v>1439</v>
      </c>
    </row>
    <row r="151" spans="1:10" x14ac:dyDescent="0.25">
      <c r="A151" s="18">
        <v>147</v>
      </c>
      <c r="B151" s="18" t="s">
        <v>1348</v>
      </c>
      <c r="C151" s="8">
        <v>1999</v>
      </c>
      <c r="D151" s="18" t="s">
        <v>334</v>
      </c>
      <c r="E151" s="28">
        <v>3</v>
      </c>
      <c r="F151" s="68"/>
      <c r="G151" s="68"/>
      <c r="H151" s="68"/>
      <c r="I151" s="9">
        <f t="shared" si="5"/>
        <v>3</v>
      </c>
      <c r="J151" s="8" t="s">
        <v>1439</v>
      </c>
    </row>
    <row r="152" spans="1:10" x14ac:dyDescent="0.25">
      <c r="A152" s="18">
        <v>148</v>
      </c>
      <c r="B152" s="18" t="s">
        <v>662</v>
      </c>
      <c r="C152" s="8">
        <v>2000</v>
      </c>
      <c r="D152" s="18" t="s">
        <v>104</v>
      </c>
      <c r="E152" s="10">
        <v>3</v>
      </c>
      <c r="F152" s="8"/>
      <c r="G152" s="8"/>
      <c r="H152" s="8"/>
      <c r="I152" s="9">
        <f t="shared" si="5"/>
        <v>3</v>
      </c>
      <c r="J152" s="8" t="s">
        <v>1439</v>
      </c>
    </row>
    <row r="153" spans="1:10" x14ac:dyDescent="0.25">
      <c r="A153" s="18">
        <v>149</v>
      </c>
      <c r="B153" s="18" t="s">
        <v>791</v>
      </c>
      <c r="C153" s="8">
        <v>1999</v>
      </c>
      <c r="D153" s="18" t="s">
        <v>249</v>
      </c>
      <c r="E153" s="10">
        <v>3</v>
      </c>
      <c r="F153" s="8"/>
      <c r="G153" s="8"/>
      <c r="H153" s="8"/>
      <c r="I153" s="9">
        <f t="shared" si="5"/>
        <v>3</v>
      </c>
      <c r="J153" s="8" t="s">
        <v>1439</v>
      </c>
    </row>
    <row r="154" spans="1:10" x14ac:dyDescent="0.25">
      <c r="A154" s="18">
        <v>150</v>
      </c>
      <c r="B154" s="18" t="s">
        <v>722</v>
      </c>
      <c r="C154" s="8">
        <v>1999</v>
      </c>
      <c r="D154" s="18" t="s">
        <v>180</v>
      </c>
      <c r="E154" s="10">
        <v>3</v>
      </c>
      <c r="F154" s="8"/>
      <c r="G154" s="8"/>
      <c r="H154" s="8"/>
      <c r="I154" s="9">
        <f t="shared" si="5"/>
        <v>3</v>
      </c>
      <c r="J154" s="8" t="s">
        <v>1439</v>
      </c>
    </row>
    <row r="155" spans="1:10" x14ac:dyDescent="0.25">
      <c r="A155" s="18">
        <v>151</v>
      </c>
      <c r="B155" s="18" t="s">
        <v>650</v>
      </c>
      <c r="C155" s="8">
        <v>1999</v>
      </c>
      <c r="D155" s="18" t="s">
        <v>358</v>
      </c>
      <c r="E155" s="10">
        <v>3</v>
      </c>
      <c r="F155" s="8"/>
      <c r="G155" s="8"/>
      <c r="H155" s="8"/>
      <c r="I155" s="9">
        <f t="shared" si="5"/>
        <v>3</v>
      </c>
      <c r="J155" s="8" t="s">
        <v>1439</v>
      </c>
    </row>
    <row r="156" spans="1:10" x14ac:dyDescent="0.25">
      <c r="A156" s="18">
        <v>152</v>
      </c>
      <c r="B156" s="18" t="s">
        <v>706</v>
      </c>
      <c r="C156" s="8">
        <v>1999</v>
      </c>
      <c r="D156" s="18" t="s">
        <v>32</v>
      </c>
      <c r="E156" s="10">
        <v>1</v>
      </c>
      <c r="F156" s="28">
        <v>2</v>
      </c>
      <c r="G156" s="8"/>
      <c r="H156" s="8"/>
      <c r="I156" s="9">
        <f t="shared" si="5"/>
        <v>3</v>
      </c>
      <c r="J156" s="8" t="s">
        <v>1439</v>
      </c>
    </row>
    <row r="157" spans="1:10" x14ac:dyDescent="0.25">
      <c r="A157" s="18">
        <v>153</v>
      </c>
      <c r="B157" s="18" t="s">
        <v>685</v>
      </c>
      <c r="C157" s="8">
        <v>1999</v>
      </c>
      <c r="D157" s="18" t="s">
        <v>96</v>
      </c>
      <c r="E157" s="10">
        <v>3</v>
      </c>
      <c r="F157" s="8"/>
      <c r="G157" s="8"/>
      <c r="H157" s="8"/>
      <c r="I157" s="9">
        <f t="shared" si="5"/>
        <v>3</v>
      </c>
      <c r="J157" s="8" t="s">
        <v>1439</v>
      </c>
    </row>
    <row r="158" spans="1:10" x14ac:dyDescent="0.25">
      <c r="A158" s="18">
        <v>154</v>
      </c>
      <c r="B158" s="18" t="s">
        <v>776</v>
      </c>
      <c r="C158" s="8">
        <v>2000</v>
      </c>
      <c r="D158" s="18" t="s">
        <v>7</v>
      </c>
      <c r="E158" s="10">
        <v>2</v>
      </c>
      <c r="F158" s="8"/>
      <c r="G158" s="8"/>
      <c r="H158" s="8"/>
      <c r="I158" s="9">
        <f t="shared" si="5"/>
        <v>2</v>
      </c>
      <c r="J158" s="8" t="s">
        <v>1440</v>
      </c>
    </row>
    <row r="159" spans="1:10" x14ac:dyDescent="0.25">
      <c r="A159" s="18">
        <v>155</v>
      </c>
      <c r="B159" s="18" t="s">
        <v>701</v>
      </c>
      <c r="C159" s="8">
        <v>2000</v>
      </c>
      <c r="D159" s="18" t="s">
        <v>96</v>
      </c>
      <c r="E159" s="10">
        <v>2</v>
      </c>
      <c r="F159" s="8"/>
      <c r="G159" s="8"/>
      <c r="H159" s="8"/>
      <c r="I159" s="9">
        <f t="shared" si="5"/>
        <v>2</v>
      </c>
      <c r="J159" s="8" t="s">
        <v>1440</v>
      </c>
    </row>
    <row r="160" spans="1:10" x14ac:dyDescent="0.25">
      <c r="A160" s="18">
        <v>156</v>
      </c>
      <c r="B160" s="18" t="s">
        <v>663</v>
      </c>
      <c r="C160" s="8">
        <v>1999</v>
      </c>
      <c r="D160" s="18" t="s">
        <v>57</v>
      </c>
      <c r="E160" s="10">
        <v>2</v>
      </c>
      <c r="F160" s="8"/>
      <c r="G160" s="8"/>
      <c r="H160" s="8"/>
      <c r="I160" s="9">
        <f t="shared" si="5"/>
        <v>2</v>
      </c>
      <c r="J160" s="8" t="s">
        <v>1440</v>
      </c>
    </row>
    <row r="161" spans="1:10" x14ac:dyDescent="0.25">
      <c r="A161" s="18">
        <v>157</v>
      </c>
      <c r="B161" s="18" t="s">
        <v>812</v>
      </c>
      <c r="C161" s="8">
        <v>1999</v>
      </c>
      <c r="D161" s="18" t="s">
        <v>643</v>
      </c>
      <c r="E161" s="10">
        <v>2</v>
      </c>
      <c r="F161" s="8"/>
      <c r="G161" s="8"/>
      <c r="H161" s="8"/>
      <c r="I161" s="9">
        <f t="shared" si="5"/>
        <v>2</v>
      </c>
      <c r="J161" s="8" t="s">
        <v>1440</v>
      </c>
    </row>
    <row r="162" spans="1:10" x14ac:dyDescent="0.25">
      <c r="A162" s="18">
        <v>158</v>
      </c>
      <c r="B162" s="18" t="s">
        <v>783</v>
      </c>
      <c r="C162" s="8">
        <v>1999</v>
      </c>
      <c r="D162" s="18" t="s">
        <v>264</v>
      </c>
      <c r="E162" s="10">
        <v>2</v>
      </c>
      <c r="F162" s="8"/>
      <c r="G162" s="8"/>
      <c r="H162" s="8"/>
      <c r="I162" s="9">
        <f t="shared" si="5"/>
        <v>2</v>
      </c>
      <c r="J162" s="8" t="s">
        <v>1440</v>
      </c>
    </row>
    <row r="163" spans="1:10" x14ac:dyDescent="0.25">
      <c r="A163" s="18">
        <v>159</v>
      </c>
      <c r="B163" s="18" t="s">
        <v>792</v>
      </c>
      <c r="C163" s="8">
        <v>2000</v>
      </c>
      <c r="D163" s="18" t="s">
        <v>249</v>
      </c>
      <c r="E163" s="10">
        <v>2</v>
      </c>
      <c r="F163" s="8"/>
      <c r="G163" s="8"/>
      <c r="H163" s="8"/>
      <c r="I163" s="9">
        <f t="shared" si="5"/>
        <v>2</v>
      </c>
      <c r="J163" s="8" t="s">
        <v>1440</v>
      </c>
    </row>
    <row r="164" spans="1:10" x14ac:dyDescent="0.25">
      <c r="A164" s="18">
        <v>160</v>
      </c>
      <c r="B164" s="18" t="s">
        <v>677</v>
      </c>
      <c r="C164" s="8">
        <v>2000</v>
      </c>
      <c r="D164" s="18" t="s">
        <v>27</v>
      </c>
      <c r="E164" s="10">
        <v>2</v>
      </c>
      <c r="F164" s="8"/>
      <c r="G164" s="8"/>
      <c r="H164" s="8"/>
      <c r="I164" s="9">
        <f t="shared" si="5"/>
        <v>2</v>
      </c>
      <c r="J164" s="8" t="s">
        <v>1440</v>
      </c>
    </row>
    <row r="165" spans="1:10" x14ac:dyDescent="0.25">
      <c r="A165" s="18">
        <v>161</v>
      </c>
      <c r="B165" s="18" t="s">
        <v>686</v>
      </c>
      <c r="C165" s="8">
        <v>2000</v>
      </c>
      <c r="D165" s="18" t="s">
        <v>96</v>
      </c>
      <c r="E165" s="10">
        <v>2</v>
      </c>
      <c r="F165" s="8"/>
      <c r="G165" s="8"/>
      <c r="H165" s="8"/>
      <c r="I165" s="9">
        <f t="shared" si="5"/>
        <v>2</v>
      </c>
      <c r="J165" s="8" t="s">
        <v>1440</v>
      </c>
    </row>
    <row r="166" spans="1:10" x14ac:dyDescent="0.25">
      <c r="A166" s="18">
        <v>162</v>
      </c>
      <c r="B166" s="18" t="s">
        <v>805</v>
      </c>
      <c r="C166" s="8">
        <v>2000</v>
      </c>
      <c r="D166" s="18" t="s">
        <v>96</v>
      </c>
      <c r="E166" s="10">
        <v>2</v>
      </c>
      <c r="F166" s="8"/>
      <c r="G166" s="8"/>
      <c r="H166" s="8"/>
      <c r="I166" s="9">
        <f t="shared" si="5"/>
        <v>2</v>
      </c>
      <c r="J166" s="8" t="s">
        <v>1440</v>
      </c>
    </row>
    <row r="167" spans="1:10" x14ac:dyDescent="0.25">
      <c r="A167" s="18">
        <v>163</v>
      </c>
      <c r="B167" s="18" t="s">
        <v>714</v>
      </c>
      <c r="C167" s="8">
        <v>1999</v>
      </c>
      <c r="D167" s="18" t="s">
        <v>175</v>
      </c>
      <c r="E167" s="10">
        <v>2</v>
      </c>
      <c r="F167" s="8"/>
      <c r="G167" s="8"/>
      <c r="H167" s="8"/>
      <c r="I167" s="9">
        <f t="shared" si="5"/>
        <v>2</v>
      </c>
      <c r="J167" s="8" t="s">
        <v>1440</v>
      </c>
    </row>
    <row r="168" spans="1:10" x14ac:dyDescent="0.25">
      <c r="A168" s="18">
        <v>164</v>
      </c>
      <c r="B168" s="18" t="s">
        <v>700</v>
      </c>
      <c r="C168" s="8">
        <v>1999</v>
      </c>
      <c r="D168" s="18" t="s">
        <v>32</v>
      </c>
      <c r="E168" s="10">
        <v>2</v>
      </c>
      <c r="F168" s="8"/>
      <c r="G168" s="8"/>
      <c r="H168" s="8"/>
      <c r="I168" s="9">
        <f t="shared" si="5"/>
        <v>2</v>
      </c>
      <c r="J168" s="8" t="s">
        <v>1440</v>
      </c>
    </row>
    <row r="169" spans="1:10" x14ac:dyDescent="0.25">
      <c r="A169" s="18">
        <v>165</v>
      </c>
      <c r="B169" s="18" t="s">
        <v>1349</v>
      </c>
      <c r="C169" s="8">
        <v>2000</v>
      </c>
      <c r="D169" s="18" t="s">
        <v>334</v>
      </c>
      <c r="E169" s="28">
        <v>2</v>
      </c>
      <c r="F169" s="68"/>
      <c r="G169" s="68"/>
      <c r="H169" s="68"/>
      <c r="I169" s="9">
        <f t="shared" si="5"/>
        <v>2</v>
      </c>
      <c r="J169" s="8" t="s">
        <v>1440</v>
      </c>
    </row>
    <row r="170" spans="1:10" x14ac:dyDescent="0.25">
      <c r="A170" s="18">
        <v>166</v>
      </c>
      <c r="B170" s="18" t="s">
        <v>819</v>
      </c>
      <c r="C170" s="8">
        <v>2000</v>
      </c>
      <c r="D170" s="18" t="s">
        <v>104</v>
      </c>
      <c r="E170" s="10">
        <v>1</v>
      </c>
      <c r="F170" s="8"/>
      <c r="G170" s="8"/>
      <c r="H170" s="8"/>
      <c r="I170" s="9">
        <f t="shared" si="5"/>
        <v>1</v>
      </c>
      <c r="J170" s="8" t="s">
        <v>1441</v>
      </c>
    </row>
    <row r="171" spans="1:10" x14ac:dyDescent="0.25">
      <c r="A171" s="18">
        <v>167</v>
      </c>
      <c r="B171" s="18" t="s">
        <v>806</v>
      </c>
      <c r="C171" s="8">
        <v>1999</v>
      </c>
      <c r="D171" s="18" t="s">
        <v>96</v>
      </c>
      <c r="E171" s="10">
        <v>1</v>
      </c>
      <c r="F171" s="8"/>
      <c r="G171" s="8"/>
      <c r="H171" s="8"/>
      <c r="I171" s="9">
        <f t="shared" si="5"/>
        <v>1</v>
      </c>
      <c r="J171" s="8" t="s">
        <v>1441</v>
      </c>
    </row>
    <row r="172" spans="1:10" x14ac:dyDescent="0.25">
      <c r="A172" s="18">
        <v>168</v>
      </c>
      <c r="B172" s="18" t="s">
        <v>1350</v>
      </c>
      <c r="C172" s="8">
        <v>2000</v>
      </c>
      <c r="D172" s="18" t="s">
        <v>334</v>
      </c>
      <c r="E172" s="28">
        <v>1</v>
      </c>
      <c r="F172" s="68"/>
      <c r="G172" s="68"/>
      <c r="H172" s="68"/>
      <c r="I172" s="9">
        <f t="shared" si="5"/>
        <v>1</v>
      </c>
      <c r="J172" s="8" t="s">
        <v>1441</v>
      </c>
    </row>
    <row r="173" spans="1:10" x14ac:dyDescent="0.25">
      <c r="A173" s="18">
        <v>169</v>
      </c>
      <c r="B173" s="18" t="s">
        <v>703</v>
      </c>
      <c r="C173" s="8">
        <v>1999</v>
      </c>
      <c r="D173" s="18" t="s">
        <v>32</v>
      </c>
      <c r="E173" s="10">
        <v>1</v>
      </c>
      <c r="F173" s="8"/>
      <c r="G173" s="8"/>
      <c r="H173" s="8"/>
      <c r="I173" s="9">
        <f t="shared" ref="I173:I186" si="6">IF(COUNT(E173:H173)&gt;3,SUMIF(E173:H173,"&gt;="&amp;LARGE(E173:H173,3)),SUM(E173:H173))</f>
        <v>1</v>
      </c>
      <c r="J173" s="8" t="s">
        <v>1441</v>
      </c>
    </row>
    <row r="174" spans="1:10" x14ac:dyDescent="0.25">
      <c r="A174" s="18">
        <v>170</v>
      </c>
      <c r="B174" s="18" t="s">
        <v>813</v>
      </c>
      <c r="C174" s="8">
        <v>1999</v>
      </c>
      <c r="D174" s="18" t="s">
        <v>366</v>
      </c>
      <c r="E174" s="10">
        <v>1</v>
      </c>
      <c r="F174" s="8"/>
      <c r="G174" s="8"/>
      <c r="H174" s="8"/>
      <c r="I174" s="9">
        <f t="shared" si="6"/>
        <v>1</v>
      </c>
      <c r="J174" s="8" t="s">
        <v>1441</v>
      </c>
    </row>
    <row r="175" spans="1:10" x14ac:dyDescent="0.25">
      <c r="A175" s="18">
        <v>171</v>
      </c>
      <c r="B175" s="18" t="s">
        <v>758</v>
      </c>
      <c r="C175" s="8">
        <v>2000</v>
      </c>
      <c r="D175" s="18" t="s">
        <v>759</v>
      </c>
      <c r="E175" s="10">
        <v>1</v>
      </c>
      <c r="F175" s="8"/>
      <c r="G175" s="8"/>
      <c r="H175" s="8"/>
      <c r="I175" s="9">
        <f t="shared" si="6"/>
        <v>1</v>
      </c>
      <c r="J175" s="8" t="s">
        <v>1441</v>
      </c>
    </row>
    <row r="176" spans="1:10" x14ac:dyDescent="0.25">
      <c r="A176" s="18">
        <v>172</v>
      </c>
      <c r="B176" s="18" t="s">
        <v>793</v>
      </c>
      <c r="C176" s="8">
        <v>1999</v>
      </c>
      <c r="D176" s="18" t="s">
        <v>61</v>
      </c>
      <c r="E176" s="10">
        <v>1</v>
      </c>
      <c r="F176" s="8"/>
      <c r="G176" s="8"/>
      <c r="H176" s="8"/>
      <c r="I176" s="9">
        <f t="shared" si="6"/>
        <v>1</v>
      </c>
      <c r="J176" s="8" t="s">
        <v>1441</v>
      </c>
    </row>
    <row r="177" spans="1:10" x14ac:dyDescent="0.25">
      <c r="A177" s="18">
        <v>173</v>
      </c>
      <c r="B177" s="18" t="s">
        <v>799</v>
      </c>
      <c r="C177" s="8">
        <v>2000</v>
      </c>
      <c r="D177" s="18" t="s">
        <v>104</v>
      </c>
      <c r="E177" s="10">
        <v>1</v>
      </c>
      <c r="F177" s="8"/>
      <c r="G177" s="8"/>
      <c r="H177" s="8"/>
      <c r="I177" s="9">
        <f t="shared" si="6"/>
        <v>1</v>
      </c>
      <c r="J177" s="8" t="s">
        <v>1441</v>
      </c>
    </row>
    <row r="178" spans="1:10" x14ac:dyDescent="0.25">
      <c r="A178" s="18">
        <v>174</v>
      </c>
      <c r="B178" s="18" t="s">
        <v>800</v>
      </c>
      <c r="C178" s="8">
        <v>1999</v>
      </c>
      <c r="D178" s="18" t="s">
        <v>175</v>
      </c>
      <c r="E178" s="10">
        <v>1</v>
      </c>
      <c r="F178" s="8"/>
      <c r="G178" s="8"/>
      <c r="H178" s="8"/>
      <c r="I178" s="9">
        <f t="shared" si="6"/>
        <v>1</v>
      </c>
      <c r="J178" s="8" t="s">
        <v>1441</v>
      </c>
    </row>
    <row r="179" spans="1:10" x14ac:dyDescent="0.25">
      <c r="A179" s="27">
        <v>175</v>
      </c>
      <c r="B179" s="18" t="s">
        <v>687</v>
      </c>
      <c r="C179" s="8">
        <v>1999</v>
      </c>
      <c r="D179" s="18" t="s">
        <v>96</v>
      </c>
      <c r="E179" s="10">
        <v>1</v>
      </c>
      <c r="F179" s="8"/>
      <c r="G179" s="8"/>
      <c r="H179" s="8"/>
      <c r="I179" s="9">
        <f t="shared" si="6"/>
        <v>1</v>
      </c>
      <c r="J179" s="8" t="s">
        <v>1441</v>
      </c>
    </row>
    <row r="180" spans="1:10" x14ac:dyDescent="0.25">
      <c r="A180" s="27">
        <v>176</v>
      </c>
      <c r="B180" s="18" t="s">
        <v>777</v>
      </c>
      <c r="C180" s="8">
        <v>2000</v>
      </c>
      <c r="D180" s="18" t="s">
        <v>7</v>
      </c>
      <c r="E180" s="10">
        <v>1</v>
      </c>
      <c r="F180" s="8"/>
      <c r="G180" s="8"/>
      <c r="H180" s="8"/>
      <c r="I180" s="9">
        <f t="shared" si="6"/>
        <v>1</v>
      </c>
      <c r="J180" s="8" t="s">
        <v>1441</v>
      </c>
    </row>
    <row r="181" spans="1:10" x14ac:dyDescent="0.25">
      <c r="A181" s="27">
        <v>177</v>
      </c>
      <c r="B181" s="18" t="s">
        <v>702</v>
      </c>
      <c r="C181" s="8">
        <v>2000</v>
      </c>
      <c r="D181" s="18" t="s">
        <v>32</v>
      </c>
      <c r="E181" s="10">
        <v>1</v>
      </c>
      <c r="F181" s="8"/>
      <c r="G181" s="8"/>
      <c r="H181" s="8"/>
      <c r="I181" s="9">
        <f t="shared" si="6"/>
        <v>1</v>
      </c>
      <c r="J181" s="8" t="s">
        <v>1441</v>
      </c>
    </row>
    <row r="182" spans="1:10" x14ac:dyDescent="0.25">
      <c r="A182" s="27">
        <v>178</v>
      </c>
      <c r="B182" s="18" t="s">
        <v>820</v>
      </c>
      <c r="C182" s="8">
        <v>2000</v>
      </c>
      <c r="D182" s="18" t="s">
        <v>104</v>
      </c>
      <c r="E182" s="10">
        <v>1</v>
      </c>
      <c r="F182" s="8"/>
      <c r="G182" s="8"/>
      <c r="H182" s="8"/>
      <c r="I182" s="9">
        <f t="shared" si="6"/>
        <v>1</v>
      </c>
      <c r="J182" s="8" t="s">
        <v>1441</v>
      </c>
    </row>
    <row r="183" spans="1:10" x14ac:dyDescent="0.25">
      <c r="A183" s="27">
        <v>179</v>
      </c>
      <c r="B183" s="18" t="s">
        <v>794</v>
      </c>
      <c r="C183" s="8">
        <v>2000</v>
      </c>
      <c r="D183" s="18" t="s">
        <v>249</v>
      </c>
      <c r="E183" s="10">
        <v>1</v>
      </c>
      <c r="F183" s="8"/>
      <c r="G183" s="8"/>
      <c r="H183" s="8"/>
      <c r="I183" s="9">
        <f t="shared" si="6"/>
        <v>1</v>
      </c>
      <c r="J183" s="8" t="s">
        <v>1441</v>
      </c>
    </row>
    <row r="184" spans="1:10" x14ac:dyDescent="0.25">
      <c r="A184" s="27">
        <v>180</v>
      </c>
      <c r="B184" s="18" t="s">
        <v>689</v>
      </c>
      <c r="C184" s="8">
        <v>2000</v>
      </c>
      <c r="D184" s="18" t="s">
        <v>96</v>
      </c>
      <c r="E184" s="10">
        <v>1</v>
      </c>
      <c r="F184" s="8"/>
      <c r="G184" s="8"/>
      <c r="H184" s="8"/>
      <c r="I184" s="9">
        <f t="shared" si="6"/>
        <v>1</v>
      </c>
      <c r="J184" s="8" t="s">
        <v>1441</v>
      </c>
    </row>
    <row r="185" spans="1:10" x14ac:dyDescent="0.25">
      <c r="A185" s="27">
        <v>181</v>
      </c>
      <c r="B185" s="18" t="s">
        <v>705</v>
      </c>
      <c r="C185" s="8">
        <v>1999</v>
      </c>
      <c r="D185" s="18" t="s">
        <v>7</v>
      </c>
      <c r="E185" s="10">
        <v>1</v>
      </c>
      <c r="F185" s="8"/>
      <c r="G185" s="8"/>
      <c r="H185" s="8"/>
      <c r="I185" s="9">
        <f t="shared" si="6"/>
        <v>1</v>
      </c>
      <c r="J185" s="8" t="s">
        <v>1441</v>
      </c>
    </row>
    <row r="186" spans="1:10" x14ac:dyDescent="0.25">
      <c r="A186" s="27">
        <v>182</v>
      </c>
      <c r="B186" s="18" t="s">
        <v>704</v>
      </c>
      <c r="C186" s="8">
        <v>1999</v>
      </c>
      <c r="D186" s="18" t="s">
        <v>32</v>
      </c>
      <c r="E186" s="10">
        <v>1</v>
      </c>
      <c r="F186" s="8"/>
      <c r="G186" s="8"/>
      <c r="H186" s="8"/>
      <c r="I186" s="9">
        <f t="shared" si="6"/>
        <v>1</v>
      </c>
      <c r="J186" s="8" t="s">
        <v>1441</v>
      </c>
    </row>
  </sheetData>
  <sortState ref="B5:O186">
    <sortCondition descending="1" ref="I5:I186"/>
    <sortCondition ref="B5:B186"/>
  </sortState>
  <mergeCells count="3">
    <mergeCell ref="A1:I1"/>
    <mergeCell ref="A3:A4"/>
    <mergeCell ref="E3:I3"/>
  </mergeCells>
  <hyperlinks>
    <hyperlink ref="E11" location="Моршанск!A1" display="Моршанск!A1"/>
    <hyperlink ref="F11" location="'Москва &quot;Лето&quot;'!A1" display="'Москва &quot;Лето&quot;'!A1"/>
    <hyperlink ref="G11" location="Анапа!A1" display="Анапа!A1"/>
    <hyperlink ref="E9" location="Моршанск!A1" display="Моршанск!A1"/>
    <hyperlink ref="F9" location="Волгоград!A1" display="Волгоград!A1"/>
    <hyperlink ref="G9" location="'Vladimir Open'!A1" display="'Vladimir Open'!A1"/>
    <hyperlink ref="H9" location="Воронеж!A1" display="Воронеж!A1"/>
    <hyperlink ref="E58" location="Моршанск!A1" display="Моршанск!A1"/>
    <hyperlink ref="E22" location="Моршанск!A1" display="Моршанск!A1"/>
    <hyperlink ref="F22" location="'Нижний Тагил'!A1" display="'Нижний Тагил'!A1"/>
    <hyperlink ref="G22" location="Анапа!A1" display="Анапа!A1"/>
    <hyperlink ref="E17" location="Моршанск!A1" display="Моршанск!A1"/>
    <hyperlink ref="F17" location="Серпухов!A1" display="Серпухов!A1"/>
    <hyperlink ref="G17" location="Пущино!A1" display="Пущино!A1"/>
    <hyperlink ref="H17" location="'Псков турнир мальчиков'!A1" display="'Псков турнир мальчиков'!A1"/>
    <hyperlink ref="E29" location="Моршанск!A1" display="Моршанск!A1"/>
    <hyperlink ref="F29" location="Новокузнецк!A1" display="Новокузнецк!A1"/>
    <hyperlink ref="G29" location="'Кубок Екатеринбурга'!A1" display="'Кубок Екатеринбурга'!A1"/>
    <hyperlink ref="E155" location="Моршанск!A1" display="Моршанск!A1"/>
    <hyperlink ref="E33" location="Небуг!A1" display="Небуг!A1"/>
    <hyperlink ref="E46" location="Небуг!A1" display="Небуг!A1"/>
    <hyperlink ref="E60" location="Небуг!A1" display="Небуг!A1"/>
    <hyperlink ref="E12" location="Небуг!A1" display="Небуг!A1"/>
    <hyperlink ref="F12" location="Серпухов!A1" display="Серпухов!A1"/>
    <hyperlink ref="G12" location="Анапа!A1" display="Анапа!A1"/>
    <hyperlink ref="H12" location="Обнинск!A1" display="Обнинск!A1"/>
    <hyperlink ref="E35" location="Небуг!A1" display="Небуг!A1"/>
    <hyperlink ref="F35" location="Каспийск!A1" display="Каспийск!A1"/>
    <hyperlink ref="G35" location="Астрахань!A1" display="Астрахань!A1"/>
    <hyperlink ref="E114" location="Небуг!A1" display="Небуг!A1"/>
    <hyperlink ref="E32" location="Небуг!A1" display="Небуг!A1"/>
    <hyperlink ref="F32" location="Сатка!A1" display="Сатка!A1"/>
    <hyperlink ref="G32" location="Орск!A1" display="Орск!A1"/>
    <hyperlink ref="E6" location="'Нижний Тагил'!A1" display="'Нижний Тагил'!A1"/>
    <hyperlink ref="F6" location="Тольятти!A1" display="Тольятти!A1"/>
    <hyperlink ref="G6" location="'Кубок Екатеринбурга'!A1" display="'Кубок Екатеринбурга'!A1"/>
    <hyperlink ref="E44" location="'Нижний Тагил'!A1" display="'Нижний Тагил'!A1"/>
    <hyperlink ref="E98" location="'Нижний Тагил'!A1" display="'Нижний Тагил'!A1"/>
    <hyperlink ref="E136" location="'Нижний Тагил'!A1" display="'Нижний Тагил'!A1"/>
    <hyperlink ref="E152" location="'Нижний Тагил'!A1" display="'Нижний Тагил'!A1"/>
    <hyperlink ref="E160" location="'Нижний Тагил'!A1" display="'Нижний Тагил'!A1"/>
    <hyperlink ref="E37" location="Камчатка!A1" display="Камчатка!A1"/>
    <hyperlink ref="E48" location="Камчатка!A1" display="Камчатка!A1"/>
    <hyperlink ref="E61" location="Камчатка!A1" display="Камчатка!A1"/>
    <hyperlink ref="E87" location="Камчатка!A1" display="Камчатка!A1"/>
    <hyperlink ref="E105" location="Камчатка!A1" display="Камчатка!A1"/>
    <hyperlink ref="E129" location="Камчатка!A1" display="Камчатка!A1"/>
    <hyperlink ref="E7" location="Волгоград!A1" display="Волгоград!A1"/>
    <hyperlink ref="F7" location="Каспийск!A1" display="Каспийск!A1"/>
    <hyperlink ref="G7" location="Воронеж!A1" display="Воронеж!A1"/>
    <hyperlink ref="E28" location="Волгоград!A1" display="Волгоград!A1"/>
    <hyperlink ref="F28" location="Астрахань!A1" display="Астрахань!A1"/>
    <hyperlink ref="E74" location="Волгоград!A1" display="Волгоград!A1"/>
    <hyperlink ref="E21" location="Волгоград!A1" display="Волгоград!A1"/>
    <hyperlink ref="E111" location="Волгоград!A1" display="Волгоград!A1"/>
    <hyperlink ref="E72" location="Волгоград!A1" display="Волгоград!A1"/>
    <hyperlink ref="F72" location="Пущино!A1" display="Пущино!A1"/>
    <hyperlink ref="G72" location="'Москва &quot;Лето&quot;'!A1" display="'Москва &quot;Лето&quot;'!A1"/>
    <hyperlink ref="E41" location="Волгоград!A1" display="Волгоград!A1"/>
    <hyperlink ref="F41" location="Астрахань!A1" display="Астрахань!A1"/>
    <hyperlink ref="E164" location="Волгоград!A1" display="Волгоград!A1"/>
    <hyperlink ref="E39" location="Серпухов!A1" display="Серпухов!A1"/>
    <hyperlink ref="F39" location="'Кубок Волги'!A1" display="'Кубок Волги'!A1"/>
    <hyperlink ref="E50" location="Серпухов!A1" display="Серпухов!A1"/>
    <hyperlink ref="F50" location="'Москва &quot;Лето&quot;'!A1" display="'Москва &quot;Лето&quot;'!A1"/>
    <hyperlink ref="E73" location="Серпухов!A1" display="Серпухов!A1"/>
    <hyperlink ref="E66" location="Серпухов!A1" display="Серпухов!A1"/>
    <hyperlink ref="E120" location="Серпухов!A1" display="Серпухов!A1"/>
    <hyperlink ref="E132" location="Серпухов!A1" display="Серпухов!A1"/>
    <hyperlink ref="E141" location="Серпухов!A1" display="Серпухов!A1"/>
    <hyperlink ref="E157" location="Серпухов!A1" display="Серпухов!A1"/>
    <hyperlink ref="E165" location="Серпухов!A1" display="Серпухов!A1"/>
    <hyperlink ref="E179" location="Серпухов!A1" display="Серпухов!A1"/>
    <hyperlink ref="E146" location="Серпухов!A1" display="Серпухов!A1"/>
    <hyperlink ref="F146" location="Пущино!A1" display="Пущино!A1"/>
    <hyperlink ref="E184" location="Серпухов!A1" display="Серпухов!A1"/>
    <hyperlink ref="E23" location="'Москва &quot;Лето&quot;'!A1" display="'Москва &quot;Лето&quot;'!A1"/>
    <hyperlink ref="E15" location="'Москва &quot;Лето&quot;'!A1" display="'Москва &quot;Лето&quot;'!A1"/>
    <hyperlink ref="F15" location="Пущино!A1" display="Пущино!A1"/>
    <hyperlink ref="E51" location="'Москва &quot;Лето&quot;'!A1" display="'Москва &quot;Лето&quot;'!A1"/>
    <hyperlink ref="E63" location="'Москва &quot;Лето&quot;'!A1" display="'Москва &quot;Лето&quot;'!A1"/>
    <hyperlink ref="E95" location="'Москва &quot;Лето&quot;'!A1" display="'Москва &quot;Лето&quot;'!A1"/>
    <hyperlink ref="E110" location="'Москва &quot;Лето&quot;'!A1" display="'Москва &quot;Лето&quot;'!A1"/>
    <hyperlink ref="E106" location="'Москва &quot;Лето&quot;'!A1" display="'Москва &quot;Лето&quot;'!A1"/>
    <hyperlink ref="E100" location="'Москва &quot;Лето&quot;'!A1" display="'Москва &quot;Лето&quot;'!A1"/>
    <hyperlink ref="F100" location="'Кубок Волги'!A1" display="'Кубок Волги'!A1"/>
    <hyperlink ref="E134" location="'Москва &quot;Лето&quot;'!A1" display="'Москва &quot;Лето&quot;'!A1"/>
    <hyperlink ref="E150" location="'Москва &quot;Лето&quot;'!A1" display="'Москва &quot;Лето&quot;'!A1"/>
    <hyperlink ref="E168" location="'Москва &quot;Лето&quot;'!A1" display="'Москва &quot;Лето&quot;'!A1"/>
    <hyperlink ref="E159" location="'Москва &quot;Лето&quot;'!A1" display="'Москва &quot;Лето&quot;'!A1"/>
    <hyperlink ref="E181" location="'Москва &quot;Лето&quot;'!A1" display="'Москва &quot;Лето&quot;'!A1"/>
    <hyperlink ref="E173" location="'Москва &quot;Лето&quot;'!A1" display="'Москва &quot;Лето&quot;'!A1"/>
    <hyperlink ref="E186" location="'Москва &quot;Лето&quot;'!A1" display="'Москва &quot;Лето&quot;'!A1"/>
    <hyperlink ref="E185" location="'Москва &quot;Лето&quot;'!A1" display="'Москва &quot;Лето&quot;'!A1"/>
    <hyperlink ref="E156" location="'Москва &quot;Лето&quot;'!A1" display="'Москва &quot;Лето&quot;'!A1"/>
    <hyperlink ref="E40" location="Орск!A1" display="Орск!A1"/>
    <hyperlink ref="F40" location="Сатка!A1" display="Сатка!A1"/>
    <hyperlink ref="E54" location="Орск!A1" display="Орск!A1"/>
    <hyperlink ref="E68" location="Орск!A1" display="Орск!A1"/>
    <hyperlink ref="E26" location="Орск!A1" display="Орск!A1"/>
    <hyperlink ref="F26" location="Тольятти!A1" display="Тольятти!A1"/>
    <hyperlink ref="G26" location="'Петегроф турнир мальчиков'!A1" display="'Петегроф турнир мальчиков'!A1"/>
    <hyperlink ref="E130" location="Орск!A1" display="Орск!A1"/>
    <hyperlink ref="E135" location="Орск!A1" display="Орск!A1"/>
    <hyperlink ref="E148" location="Орск!A1" display="Орск!A1"/>
    <hyperlink ref="E167" location="Орск!A1" display="Орск!A1"/>
    <hyperlink ref="E94" location="Орск!A1" display="Орск!A1"/>
    <hyperlink ref="F94" location="'Кубок Екатеринбурга'!A1" display="'Кубок Екатеринбурга'!A1"/>
    <hyperlink ref="E45" location="Каспийск!A1" display="Каспийск!A1"/>
    <hyperlink ref="E59" location="Каспийск!A1" display="Каспийск!A1"/>
    <hyperlink ref="E82" location="Каспийск!A1" display="Каспийск!A1"/>
    <hyperlink ref="E102" location="Каспийск!A1" display="Каспийск!A1"/>
    <hyperlink ref="E113" location="Каспийск!A1" display="Каспийск!A1"/>
    <hyperlink ref="E154" location="Каспийск!A1" display="Каспийск!A1"/>
    <hyperlink ref="E49" location="'Улан-Удэ'!A1" display="'Улан-Удэ'!A1"/>
    <hyperlink ref="E64" location="'Улан-Удэ'!A1" display="'Улан-Удэ'!A1"/>
    <hyperlink ref="E86" location="'Улан-Удэ'!A1" display="'Улан-Удэ'!A1"/>
    <hyperlink ref="E112" location="'Улан-Удэ'!A1" display="'Улан-Удэ'!A1"/>
    <hyperlink ref="E31" location="Ярославия!A1" display="Ярославия!A1"/>
    <hyperlink ref="E36" location="Ярославия!A1" display="Ярославия!A1"/>
    <hyperlink ref="F36" location="Тольятти!A1" display="Тольятти!A1"/>
    <hyperlink ref="E18" location="Ярославия!A1" display="Ярославия!A1"/>
    <hyperlink ref="F18" location="'Кубок Волги'!A1" display="'Кубок Волги'!A1"/>
    <hyperlink ref="G18" location="'Петегроф турнир мальчиков'!A1" display="'Петегроф турнир мальчиков'!A1"/>
    <hyperlink ref="E83" location="Ярославия!A1" display="Ярославия!A1"/>
    <hyperlink ref="E101" location="Ярославия!A1" display="Ярославия!A1"/>
    <hyperlink ref="E123" location="Ярославия!A1" display="Ярославия!A1"/>
    <hyperlink ref="E84" location="Ярославия!A1" display="Ярославия!A1"/>
    <hyperlink ref="F84" location="'Кубок Волги'!A1" display="'Кубок Волги'!A1"/>
    <hyperlink ref="G84" location="'Петегроф турнир мальчиков'!A1" display="'Петегроф турнир мальчиков'!A1"/>
    <hyperlink ref="F66" location="'Псков турнир мальчиков'!A1" display="'Псков турнир мальчиков'!A1"/>
    <hyperlink ref="E5" location="Тольятти!A1" display="Тольятти!A1"/>
    <hyperlink ref="F5" location="Самара!A1" display="Самара!A1"/>
    <hyperlink ref="G5" location="Анапа!A1" display="Анапа!A1"/>
    <hyperlink ref="E10" location="Тольятти!A1" display="Тольятти!A1"/>
    <hyperlink ref="F10" location="Воронеж!A1" display="Воронеж!A1"/>
    <hyperlink ref="E20" location="Тольятти!A1" display="Тольятти!A1"/>
    <hyperlink ref="F20" location="Самара!A1" display="Самара!A1"/>
    <hyperlink ref="G20" location="Анапа!A1" display="Анапа!A1"/>
    <hyperlink ref="E70" location="Тольятти!A1" display="Тольятти!A1"/>
    <hyperlink ref="F70" location="Сатка!A1" display="Сатка!A1"/>
    <hyperlink ref="E118" location="Тольятти!A1" display="Тольятти!A1"/>
    <hyperlink ref="F118" location="Самара!A1" display="Самара!A1"/>
    <hyperlink ref="E56" location="'Псков турнир мальчиков'!A1" display="'Псков турнир мальчиков'!A1"/>
    <hyperlink ref="E77" location="'Псков турнир мальчиков'!A1" display="'Псков турнир мальчиков'!A1"/>
    <hyperlink ref="E91" location="'Псков турнир мальчиков'!A1" display="'Псков турнир мальчиков'!A1"/>
    <hyperlink ref="E107" location="'Псков турнир мальчиков'!A1" display="'Псков турнир мальчиков'!A1"/>
    <hyperlink ref="E147" location="'Псков турнир мальчиков'!A1" display="'Псков турнир мальчиков'!A1"/>
    <hyperlink ref="E149" location="'Псков турнир мальчиков'!A1" display="'Псков турнир мальчиков'!A1"/>
    <hyperlink ref="E76" location="Тольятти!A1" display="Тольятти!A1"/>
    <hyperlink ref="E30" location="Обнинск!A1" display="Обнинск!A1"/>
    <hyperlink ref="F30" location="'Кубок Волги'!A1" display="'Кубок Волги'!A1"/>
    <hyperlink ref="E13" location="Обнинск!A1" display="Обнинск!A1"/>
    <hyperlink ref="F13" location="'Кубок Волги'!A1" display="'Кубок Волги'!A1"/>
    <hyperlink ref="G13" location="'Кубок Екатеринбурга'!A1" display="'Кубок Екатеринбурга'!A1"/>
    <hyperlink ref="E38" location="Обнинск!A1" display="Обнинск!A1"/>
    <hyperlink ref="F38" location="Пущино!A1" display="Пущино!A1"/>
    <hyperlink ref="E122" location="Обнинск!A1" display="Обнинск!A1"/>
    <hyperlink ref="E19" location="'Кубок Волги'!A1" display="'Кубок Волги'!A1"/>
    <hyperlink ref="F19" location="'Vladimir Open'!A1" display="'Vladimir Open'!A1"/>
    <hyperlink ref="E14" location="'Кубок Волги'!A1" display="'Кубок Волги'!A1"/>
    <hyperlink ref="F14" location="'Vladimir Open'!A1" display="'Vladimir Open'!A1"/>
    <hyperlink ref="G14" location="Анапа!A1" display="Анапа!A1"/>
    <hyperlink ref="E79" location="'Кубок Волги'!A1" display="'Кубок Волги'!A1"/>
    <hyperlink ref="E119" location="'Кубок Волги'!A1" display="'Кубок Волги'!A1"/>
    <hyperlink ref="E133" location="'Кубок Волги'!A1" display="'Кубок Волги'!A1"/>
    <hyperlink ref="E175" location="'Кубок Волги'!A1" display="'Кубок Волги'!A1"/>
    <hyperlink ref="E24" location="'Кубок Волги'!A1" display="'Кубок Волги'!A1"/>
    <hyperlink ref="F24" location="'Петегроф турнир мальчиков'!A1" display="'Петегроф турнир мальчиков'!A1"/>
    <hyperlink ref="E47" location="Белгород!A1" display="Белгород!A1"/>
    <hyperlink ref="E81" location="Белгород!A1" display="Белгород!A1"/>
    <hyperlink ref="E99" location="Белгород!A1" display="Белгород!A1"/>
    <hyperlink ref="E138" location="Белгород!A1" display="Белгород!A1"/>
    <hyperlink ref="E8" location="Самара!A1" display="Самара!A1"/>
    <hyperlink ref="F8" location="Сатка!A1" display="Сатка!A1"/>
    <hyperlink ref="G8" location="'Кубок Екатеринбурга'!A1" display="'Кубок Екатеринбурга'!A1"/>
    <hyperlink ref="E57" location="Самара!A1" display="Самара!A1"/>
    <hyperlink ref="E80" location="Самара!A1" display="Самара!A1"/>
    <hyperlink ref="E121" location="Самара!A1" display="Самара!A1"/>
    <hyperlink ref="E144" location="Самара!A1" display="Самара!A1"/>
    <hyperlink ref="E42" location="'Петегроф турнир мальчиков'!A1" display="'Петегроф турнир мальчиков'!A1"/>
    <hyperlink ref="E69" location="'Петегроф турнир мальчиков'!A1" display="'Петегроф турнир мальчиков'!A1"/>
    <hyperlink ref="E85" location="'Петегроф турнир мальчиков'!A1" display="'Петегроф турнир мальчиков'!A1"/>
    <hyperlink ref="E116" location="'Петегроф турнир мальчиков'!A1" display="'Петегроф турнир мальчиков'!A1"/>
    <hyperlink ref="E126" location="'Петегроф турнир мальчиков'!A1" display="'Петегроф турнир мальчиков'!A1"/>
    <hyperlink ref="E158" location="'Петегроф турнир мальчиков'!A1" display="'Петегроф турнир мальчиков'!A1"/>
    <hyperlink ref="E180" location="'Петегроф турнир мальчиков'!A1" display="'Петегроф турнир мальчиков'!A1"/>
    <hyperlink ref="E16" location="Новокузнецк!A1" display="Новокузнецк!A1"/>
    <hyperlink ref="F16" location="Новосибирск!A1" display="Новосибирск!A1"/>
    <hyperlink ref="E34" location="Новокузнецк!A1" display="Новокузнецк!A1"/>
    <hyperlink ref="F34" location="Новосибирск!A1" display="Новосибирск!A1"/>
    <hyperlink ref="E93" location="Новокузнецк!A1" display="Новокузнецк!A1"/>
    <hyperlink ref="E125" location="Новокузнецк!A1" display="Новокузнецк!A1"/>
    <hyperlink ref="E145" location="Новокузнецк!A1" display="Новокузнецк!A1"/>
    <hyperlink ref="E162" location="Новокузнецк!A1" display="Новокузнецк!A1"/>
    <hyperlink ref="E27" location="Новосибирск!A1" display="Новосибирск!A1"/>
    <hyperlink ref="E43" location="Новосибирск!A1" display="Новосибирск!A1"/>
    <hyperlink ref="E67" location="Новосибирск!A1" display="Новосибирск!A1"/>
    <hyperlink ref="E104" location="Новосибирск!A1" display="Новосибирск!A1"/>
    <hyperlink ref="E128" location="Новосибирск!A1" display="Новосибирск!A1"/>
    <hyperlink ref="E143" location="Новосибирск!A1" display="Новосибирск!A1"/>
    <hyperlink ref="E153" location="Новосибирск!A1" display="Новосибирск!A1"/>
    <hyperlink ref="E163" location="Новосибирск!A1" display="Новосибирск!A1"/>
    <hyperlink ref="E176" location="Новосибирск!A1" display="Новосибирск!A1"/>
    <hyperlink ref="E183" location="Новосибирск!A1" display="Новосибирск!A1"/>
    <hyperlink ref="E25" location="Сатка!A1" display="Сатка!A1"/>
    <hyperlink ref="E52" location="Сатка!A1" display="Сатка!A1"/>
    <hyperlink ref="E97" location="Сатка!A1" display="Сатка!A1"/>
    <hyperlink ref="E177" location="Сатка!A1" display="Сатка!A1"/>
    <hyperlink ref="E178" location="Сатка!A1" display="Сатка!A1"/>
    <hyperlink ref="E62" location="'Vladimir Open'!A1" display="'Vladimir Open'!A1"/>
    <hyperlink ref="E88" location="Пущино!A1" display="Пущино!A1"/>
    <hyperlink ref="E103" location="Пущино!A1" display="Пущино!A1"/>
    <hyperlink ref="E137" location="Пущино!A1" display="Пущино!A1"/>
    <hyperlink ref="E166" location="Пущино!A1" display="Пущино!A1"/>
    <hyperlink ref="E171" location="Пущино!A1" display="Пущино!A1"/>
    <hyperlink ref="E90" location="Астрахань!A1" display="Астрахань!A1"/>
    <hyperlink ref="E127" location="Астрахань!A1" display="Астрахань!A1"/>
    <hyperlink ref="E65" location="Анапа!A1" display="Анапа!A1"/>
    <hyperlink ref="E92" location="Анапа!A1" display="Анапа!A1"/>
    <hyperlink ref="E115" location="Анапа!A1" display="Анапа!A1"/>
    <hyperlink ref="E161" location="Анапа!A1" display="Анапа!A1"/>
    <hyperlink ref="E174" location="Анапа!A1" display="Анапа!A1"/>
    <hyperlink ref="E71" location="'Кубок Екатеринбурга'!A1" display="'Кубок Екатеринбурга'!A1"/>
    <hyperlink ref="E89" location="'Кубок Екатеринбурга'!A1" display="'Кубок Екатеринбурга'!A1"/>
    <hyperlink ref="E53" location="'Кубок Екатеринбурга'!A1" display="'Кубок Екатеринбурга'!A1"/>
    <hyperlink ref="E131" location="'Кубок Екатеринбурга'!A1" display="'Кубок Екатеринбурга'!A1"/>
    <hyperlink ref="E142" location="'Кубок Екатеринбурга'!A1" display="'Кубок Екатеринбурга'!A1"/>
    <hyperlink ref="E170" location="'Кубок Екатеринбурга'!A1" display="'Кубок Екатеринбурга'!A1"/>
    <hyperlink ref="E182" location="'Кубок Екатеринбурга'!A1" display="'Кубок Екатеринбурга'!A1"/>
    <hyperlink ref="F106" location="'Мемориал Петросяна'!A1" display="'Мемориал Петросяна'!A1"/>
    <hyperlink ref="F21" location="'Мемориал Петросяна'!A1" display="'Мемориал Петросяна'!A1"/>
    <hyperlink ref="G21" location="Пущино!A1" display="Пущино!A1"/>
    <hyperlink ref="E78" location="'Мемориал Петросяна'!A1" display="'Мемориал Петросяна'!A1"/>
    <hyperlink ref="E108" location="'Мемориал Петросяна'!A1" display="'Мемориал Петросяна'!A1"/>
    <hyperlink ref="E140" location="'Мемориал Петросяна'!A1" display="'Мемориал Петросяна'!A1"/>
    <hyperlink ref="F156" location="'Мемориал Петросяна'!A1" display="'Мемориал Петросяна'!A1"/>
    <hyperlink ref="E75" location="'Мемориал Петросяна'!A1" display="'Мемориал Петросяна'!A1"/>
    <hyperlink ref="F75" location="'Vladimir Open'!A1" display="'Vladimir Open'!A1"/>
    <hyperlink ref="G75" location="Анапа!A1" display="Анапа!A1"/>
    <hyperlink ref="E117" location="Новосибирск!A1" display="Новосибирск!A1"/>
    <hyperlink ref="G10" location="Казань!A1" display="Казань!A1"/>
    <hyperlink ref="H8" location="Казань!A1" display="Казань!A1"/>
    <hyperlink ref="E55" location="Казань!A1" display="Казань!A1"/>
    <hyperlink ref="F53" location="Казань!A1" display="Казань!A1"/>
    <hyperlink ref="E96" location="Казань!A1" display="Казань!A1"/>
    <hyperlink ref="E109" location="Казань!A1" display="Казань!A1"/>
    <hyperlink ref="E124" location="Казань!A1" display="Казань!A1"/>
    <hyperlink ref="E139" location="Казань!A1" display="Казань!A1"/>
    <hyperlink ref="E151" location="Казань!A1" display="Казань!A1"/>
    <hyperlink ref="E169" location="Казань!A1" display="Казань!A1"/>
    <hyperlink ref="E172" location="Казань!A1" display="Казань!A1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J53" sqref="J53"/>
    </sheetView>
  </sheetViews>
  <sheetFormatPr defaultRowHeight="15" x14ac:dyDescent="0.25"/>
  <cols>
    <col min="1" max="1" width="9.5703125" customWidth="1"/>
    <col min="2" max="2" width="22.42578125" customWidth="1"/>
    <col min="3" max="3" width="8.140625" customWidth="1"/>
    <col min="4" max="4" width="24.5703125" customWidth="1"/>
    <col min="5" max="5" width="10" customWidth="1"/>
    <col min="6" max="6" width="10.42578125" customWidth="1"/>
    <col min="7" max="7" width="10.28515625" customWidth="1"/>
    <col min="8" max="8" width="10.42578125" customWidth="1"/>
    <col min="9" max="9" width="27.85546875" customWidth="1"/>
    <col min="10" max="10" width="27.140625" customWidth="1"/>
  </cols>
  <sheetData>
    <row r="1" spans="1:10" ht="22.5" x14ac:dyDescent="0.25">
      <c r="A1" s="74" t="s">
        <v>595</v>
      </c>
      <c r="B1" s="75"/>
      <c r="C1" s="75"/>
      <c r="D1" s="75"/>
      <c r="E1" s="75"/>
      <c r="F1" s="75"/>
      <c r="G1" s="75"/>
      <c r="H1" s="75"/>
      <c r="I1" s="75"/>
    </row>
    <row r="2" spans="1:10" x14ac:dyDescent="0.25">
      <c r="A2" s="3"/>
    </row>
    <row r="3" spans="1:10" ht="67.5" customHeight="1" x14ac:dyDescent="0.25">
      <c r="A3" s="76" t="s">
        <v>6</v>
      </c>
      <c r="B3" s="23" t="s">
        <v>13</v>
      </c>
      <c r="C3" s="23" t="s">
        <v>14</v>
      </c>
      <c r="D3" s="23" t="s">
        <v>15</v>
      </c>
      <c r="E3" s="76" t="s">
        <v>10</v>
      </c>
      <c r="F3" s="76"/>
      <c r="G3" s="76"/>
      <c r="H3" s="76"/>
      <c r="I3" s="76"/>
      <c r="J3" s="23" t="s">
        <v>12</v>
      </c>
    </row>
    <row r="4" spans="1:10" ht="75.75" customHeight="1" x14ac:dyDescent="0.25">
      <c r="A4" s="76"/>
      <c r="B4" s="23"/>
      <c r="C4" s="23"/>
      <c r="D4" s="23"/>
      <c r="E4" s="23" t="s">
        <v>16</v>
      </c>
      <c r="F4" s="23" t="s">
        <v>17</v>
      </c>
      <c r="G4" s="23" t="s">
        <v>18</v>
      </c>
      <c r="H4" s="23" t="s">
        <v>19</v>
      </c>
      <c r="I4" s="9" t="s">
        <v>11</v>
      </c>
      <c r="J4" s="23"/>
    </row>
    <row r="5" spans="1:10" x14ac:dyDescent="0.25">
      <c r="A5" s="19">
        <v>1</v>
      </c>
      <c r="B5" s="18" t="s">
        <v>602</v>
      </c>
      <c r="C5" s="8">
        <v>1999</v>
      </c>
      <c r="D5" s="18" t="s">
        <v>167</v>
      </c>
      <c r="E5" s="10">
        <v>26</v>
      </c>
      <c r="F5" s="10">
        <v>28</v>
      </c>
      <c r="G5" s="10">
        <v>25</v>
      </c>
      <c r="H5" s="8"/>
      <c r="I5" s="9">
        <f t="shared" ref="I5:I34" si="0">IF(COUNT(E5:H5)&gt;3,SUMIF(E5:H5,"&gt;="&amp;LARGE(E5:H5,3)),SUM(E5:H5))</f>
        <v>79</v>
      </c>
      <c r="J5" s="69" t="s">
        <v>1358</v>
      </c>
    </row>
    <row r="6" spans="1:10" x14ac:dyDescent="0.25">
      <c r="A6" s="18">
        <v>2</v>
      </c>
      <c r="B6" s="18" t="s">
        <v>598</v>
      </c>
      <c r="C6" s="8">
        <v>1999</v>
      </c>
      <c r="D6" s="18" t="s">
        <v>21</v>
      </c>
      <c r="E6" s="10">
        <v>26</v>
      </c>
      <c r="F6" s="10">
        <v>20</v>
      </c>
      <c r="G6" s="10">
        <v>25</v>
      </c>
      <c r="H6" s="10">
        <v>25</v>
      </c>
      <c r="I6" s="9">
        <f t="shared" si="0"/>
        <v>76</v>
      </c>
      <c r="J6" s="8" t="s">
        <v>1359</v>
      </c>
    </row>
    <row r="7" spans="1:10" x14ac:dyDescent="0.25">
      <c r="A7" s="18">
        <v>3</v>
      </c>
      <c r="B7" s="18" t="s">
        <v>610</v>
      </c>
      <c r="C7" s="8">
        <v>1999</v>
      </c>
      <c r="D7" s="18" t="s">
        <v>216</v>
      </c>
      <c r="E7" s="10">
        <v>26</v>
      </c>
      <c r="F7" s="10">
        <v>26</v>
      </c>
      <c r="G7" s="10">
        <v>14</v>
      </c>
      <c r="H7" s="10">
        <v>10</v>
      </c>
      <c r="I7" s="9">
        <f t="shared" si="0"/>
        <v>66</v>
      </c>
      <c r="J7" s="8" t="s">
        <v>1360</v>
      </c>
    </row>
    <row r="8" spans="1:10" x14ac:dyDescent="0.25">
      <c r="A8" s="18">
        <v>4</v>
      </c>
      <c r="B8" s="18" t="s">
        <v>616</v>
      </c>
      <c r="C8" s="8">
        <v>1999</v>
      </c>
      <c r="D8" s="18" t="s">
        <v>284</v>
      </c>
      <c r="E8" s="10">
        <v>25</v>
      </c>
      <c r="F8" s="10">
        <v>11</v>
      </c>
      <c r="G8" s="10">
        <v>25</v>
      </c>
      <c r="H8" s="8"/>
      <c r="I8" s="9">
        <f t="shared" si="0"/>
        <v>61</v>
      </c>
      <c r="J8" s="8">
        <v>4</v>
      </c>
    </row>
    <row r="9" spans="1:10" x14ac:dyDescent="0.25">
      <c r="A9" s="18">
        <v>5</v>
      </c>
      <c r="B9" s="18" t="s">
        <v>597</v>
      </c>
      <c r="C9" s="8">
        <v>2000</v>
      </c>
      <c r="D9" s="18" t="s">
        <v>32</v>
      </c>
      <c r="E9" s="10">
        <v>20</v>
      </c>
      <c r="F9" s="10">
        <v>19</v>
      </c>
      <c r="G9" s="10">
        <v>15</v>
      </c>
      <c r="H9" s="10">
        <v>14</v>
      </c>
      <c r="I9" s="9">
        <f t="shared" si="0"/>
        <v>54</v>
      </c>
      <c r="J9" s="8">
        <v>5</v>
      </c>
    </row>
    <row r="10" spans="1:10" x14ac:dyDescent="0.25">
      <c r="A10" s="18">
        <v>6</v>
      </c>
      <c r="B10" s="18" t="s">
        <v>606</v>
      </c>
      <c r="C10" s="8">
        <v>2000</v>
      </c>
      <c r="D10" s="18" t="s">
        <v>96</v>
      </c>
      <c r="E10" s="10">
        <v>25</v>
      </c>
      <c r="F10" s="10">
        <v>8</v>
      </c>
      <c r="G10" s="10">
        <v>14</v>
      </c>
      <c r="H10" s="8"/>
      <c r="I10" s="9">
        <f t="shared" si="0"/>
        <v>47</v>
      </c>
      <c r="J10" s="8">
        <v>6</v>
      </c>
    </row>
    <row r="11" spans="1:10" x14ac:dyDescent="0.25">
      <c r="A11" s="18">
        <v>7</v>
      </c>
      <c r="B11" s="18" t="s">
        <v>629</v>
      </c>
      <c r="C11" s="8">
        <v>2000</v>
      </c>
      <c r="D11" s="18" t="s">
        <v>264</v>
      </c>
      <c r="E11" s="10">
        <v>14</v>
      </c>
      <c r="F11" s="10">
        <v>25</v>
      </c>
      <c r="G11" s="8"/>
      <c r="H11" s="8"/>
      <c r="I11" s="9">
        <f t="shared" si="0"/>
        <v>39</v>
      </c>
      <c r="J11" s="8">
        <v>7</v>
      </c>
    </row>
    <row r="12" spans="1:10" x14ac:dyDescent="0.25">
      <c r="A12" s="18">
        <v>8</v>
      </c>
      <c r="B12" s="18" t="s">
        <v>626</v>
      </c>
      <c r="C12" s="8">
        <v>1999</v>
      </c>
      <c r="D12" s="18" t="s">
        <v>194</v>
      </c>
      <c r="E12" s="10">
        <v>19</v>
      </c>
      <c r="F12" s="10">
        <v>19</v>
      </c>
      <c r="G12" s="8"/>
      <c r="H12" s="8"/>
      <c r="I12" s="9">
        <f t="shared" si="0"/>
        <v>38</v>
      </c>
      <c r="J12" s="8">
        <v>8</v>
      </c>
    </row>
    <row r="13" spans="1:10" x14ac:dyDescent="0.25">
      <c r="A13" s="18">
        <v>9</v>
      </c>
      <c r="B13" s="18" t="s">
        <v>631</v>
      </c>
      <c r="C13" s="8">
        <v>1999</v>
      </c>
      <c r="D13" s="18" t="s">
        <v>104</v>
      </c>
      <c r="E13" s="10">
        <v>14</v>
      </c>
      <c r="F13" s="10">
        <v>20</v>
      </c>
      <c r="G13" s="10">
        <v>2</v>
      </c>
      <c r="H13" s="8"/>
      <c r="I13" s="9">
        <f t="shared" si="0"/>
        <v>36</v>
      </c>
      <c r="J13" s="8">
        <v>9</v>
      </c>
    </row>
    <row r="14" spans="1:10" x14ac:dyDescent="0.25">
      <c r="A14" s="18">
        <v>10</v>
      </c>
      <c r="B14" s="18" t="s">
        <v>618</v>
      </c>
      <c r="C14" s="8">
        <v>2000</v>
      </c>
      <c r="D14" s="18" t="s">
        <v>334</v>
      </c>
      <c r="E14" s="10">
        <v>26</v>
      </c>
      <c r="F14" s="28">
        <v>8</v>
      </c>
      <c r="G14" s="67">
        <v>25</v>
      </c>
      <c r="H14" s="8"/>
      <c r="I14" s="9">
        <f t="shared" si="0"/>
        <v>59</v>
      </c>
      <c r="J14" s="8">
        <v>10</v>
      </c>
    </row>
    <row r="15" spans="1:10" x14ac:dyDescent="0.25">
      <c r="A15" s="18">
        <v>11</v>
      </c>
      <c r="B15" s="18" t="s">
        <v>601</v>
      </c>
      <c r="C15" s="8">
        <v>2000</v>
      </c>
      <c r="D15" s="18" t="s">
        <v>21</v>
      </c>
      <c r="E15" s="10">
        <v>10</v>
      </c>
      <c r="F15" s="10">
        <v>8</v>
      </c>
      <c r="G15" s="10">
        <v>14</v>
      </c>
      <c r="H15" s="8"/>
      <c r="I15" s="9">
        <f t="shared" si="0"/>
        <v>32</v>
      </c>
      <c r="J15" s="8">
        <v>11</v>
      </c>
    </row>
    <row r="16" spans="1:10" x14ac:dyDescent="0.25">
      <c r="A16" s="18">
        <v>12</v>
      </c>
      <c r="B16" s="18" t="s">
        <v>599</v>
      </c>
      <c r="C16" s="8">
        <v>2000</v>
      </c>
      <c r="D16" s="18" t="s">
        <v>596</v>
      </c>
      <c r="E16" s="10">
        <v>19</v>
      </c>
      <c r="F16" s="10">
        <v>11</v>
      </c>
      <c r="G16" s="8"/>
      <c r="H16" s="8"/>
      <c r="I16" s="9">
        <f t="shared" si="0"/>
        <v>30</v>
      </c>
      <c r="J16" s="8">
        <v>12</v>
      </c>
    </row>
    <row r="17" spans="1:10" x14ac:dyDescent="0.25">
      <c r="A17" s="18">
        <v>13</v>
      </c>
      <c r="B17" s="18" t="s">
        <v>609</v>
      </c>
      <c r="C17" s="8">
        <v>1999</v>
      </c>
      <c r="D17" s="18" t="s">
        <v>96</v>
      </c>
      <c r="E17" s="10">
        <v>10</v>
      </c>
      <c r="F17" s="10">
        <v>19</v>
      </c>
      <c r="G17" s="8"/>
      <c r="H17" s="8"/>
      <c r="I17" s="9">
        <f t="shared" si="0"/>
        <v>29</v>
      </c>
      <c r="J17" s="8">
        <v>13</v>
      </c>
    </row>
    <row r="18" spans="1:10" x14ac:dyDescent="0.25">
      <c r="A18" s="18">
        <v>14</v>
      </c>
      <c r="B18" s="18" t="s">
        <v>621</v>
      </c>
      <c r="C18" s="8">
        <v>1999</v>
      </c>
      <c r="D18" s="18" t="s">
        <v>201</v>
      </c>
      <c r="E18" s="10">
        <v>27</v>
      </c>
      <c r="F18" s="8"/>
      <c r="G18" s="8"/>
      <c r="H18" s="8"/>
      <c r="I18" s="9">
        <f t="shared" si="0"/>
        <v>27</v>
      </c>
      <c r="J18" s="8">
        <v>14</v>
      </c>
    </row>
    <row r="19" spans="1:10" x14ac:dyDescent="0.25">
      <c r="A19" s="18">
        <v>15</v>
      </c>
      <c r="B19" s="18" t="s">
        <v>634</v>
      </c>
      <c r="C19" s="8">
        <v>1999</v>
      </c>
      <c r="D19" s="18" t="s">
        <v>565</v>
      </c>
      <c r="E19" s="10">
        <v>26</v>
      </c>
      <c r="F19" s="8"/>
      <c r="G19" s="8"/>
      <c r="H19" s="8"/>
      <c r="I19" s="9">
        <f t="shared" si="0"/>
        <v>26</v>
      </c>
      <c r="J19" s="8">
        <v>15</v>
      </c>
    </row>
    <row r="20" spans="1:10" x14ac:dyDescent="0.25">
      <c r="A20" s="18">
        <v>16</v>
      </c>
      <c r="B20" s="18" t="s">
        <v>625</v>
      </c>
      <c r="C20" s="8">
        <v>2000</v>
      </c>
      <c r="D20" s="18" t="s">
        <v>32</v>
      </c>
      <c r="E20" s="10">
        <v>25</v>
      </c>
      <c r="F20" s="8"/>
      <c r="G20" s="8"/>
      <c r="H20" s="8"/>
      <c r="I20" s="9">
        <f t="shared" si="0"/>
        <v>25</v>
      </c>
      <c r="J20" s="8" t="s">
        <v>1411</v>
      </c>
    </row>
    <row r="21" spans="1:10" x14ac:dyDescent="0.25">
      <c r="A21" s="18">
        <v>17</v>
      </c>
      <c r="B21" s="18" t="s">
        <v>637</v>
      </c>
      <c r="C21" s="8">
        <v>2000</v>
      </c>
      <c r="D21" s="18" t="s">
        <v>296</v>
      </c>
      <c r="E21" s="10">
        <v>25</v>
      </c>
      <c r="F21" s="8"/>
      <c r="G21" s="8"/>
      <c r="H21" s="8"/>
      <c r="I21" s="9">
        <f t="shared" si="0"/>
        <v>25</v>
      </c>
      <c r="J21" s="8" t="s">
        <v>1411</v>
      </c>
    </row>
    <row r="22" spans="1:10" x14ac:dyDescent="0.25">
      <c r="A22" s="18">
        <v>18</v>
      </c>
      <c r="B22" s="18" t="s">
        <v>627</v>
      </c>
      <c r="C22" s="8">
        <v>1999</v>
      </c>
      <c r="D22" s="18" t="s">
        <v>264</v>
      </c>
      <c r="E22" s="10">
        <v>25</v>
      </c>
      <c r="F22" s="8"/>
      <c r="G22" s="8"/>
      <c r="H22" s="8"/>
      <c r="I22" s="9">
        <f t="shared" si="0"/>
        <v>25</v>
      </c>
      <c r="J22" s="8" t="s">
        <v>1411</v>
      </c>
    </row>
    <row r="23" spans="1:10" x14ac:dyDescent="0.25">
      <c r="A23" s="18">
        <v>19</v>
      </c>
      <c r="B23" s="18" t="s">
        <v>622</v>
      </c>
      <c r="C23" s="8">
        <v>1999</v>
      </c>
      <c r="D23" s="18" t="s">
        <v>206</v>
      </c>
      <c r="E23" s="10">
        <v>4</v>
      </c>
      <c r="F23" s="10">
        <v>19</v>
      </c>
      <c r="G23" s="8"/>
      <c r="H23" s="8"/>
      <c r="I23" s="9">
        <f t="shared" si="0"/>
        <v>23</v>
      </c>
      <c r="J23" s="8">
        <v>19</v>
      </c>
    </row>
    <row r="24" spans="1:10" x14ac:dyDescent="0.25">
      <c r="A24" s="18">
        <v>20</v>
      </c>
      <c r="B24" s="18" t="s">
        <v>623</v>
      </c>
      <c r="C24" s="8">
        <v>2000</v>
      </c>
      <c r="D24" s="18" t="s">
        <v>233</v>
      </c>
      <c r="E24" s="10">
        <v>14</v>
      </c>
      <c r="F24" s="10">
        <v>8</v>
      </c>
      <c r="G24" s="8"/>
      <c r="H24" s="8"/>
      <c r="I24" s="9">
        <f t="shared" si="0"/>
        <v>22</v>
      </c>
      <c r="J24" s="8">
        <v>20</v>
      </c>
    </row>
    <row r="25" spans="1:10" x14ac:dyDescent="0.25">
      <c r="A25" s="18">
        <v>21</v>
      </c>
      <c r="B25" s="18" t="s">
        <v>607</v>
      </c>
      <c r="C25" s="8">
        <v>2000</v>
      </c>
      <c r="D25" s="18" t="s">
        <v>216</v>
      </c>
      <c r="E25" s="10">
        <v>19</v>
      </c>
      <c r="F25" s="10">
        <v>2</v>
      </c>
      <c r="G25" s="8"/>
      <c r="H25" s="8"/>
      <c r="I25" s="9">
        <f t="shared" si="0"/>
        <v>21</v>
      </c>
      <c r="J25" s="8">
        <v>21</v>
      </c>
    </row>
    <row r="26" spans="1:10" x14ac:dyDescent="0.25">
      <c r="A26" s="18">
        <v>22</v>
      </c>
      <c r="B26" s="18" t="s">
        <v>619</v>
      </c>
      <c r="C26" s="8">
        <v>1999</v>
      </c>
      <c r="D26" s="18" t="s">
        <v>7</v>
      </c>
      <c r="E26" s="10">
        <v>20</v>
      </c>
      <c r="F26" s="8"/>
      <c r="G26" s="8"/>
      <c r="H26" s="8"/>
      <c r="I26" s="9">
        <f t="shared" si="0"/>
        <v>20</v>
      </c>
      <c r="J26" s="8" t="s">
        <v>1377</v>
      </c>
    </row>
    <row r="27" spans="1:10" x14ac:dyDescent="0.25">
      <c r="A27" s="18">
        <v>23</v>
      </c>
      <c r="B27" s="18" t="s">
        <v>638</v>
      </c>
      <c r="C27" s="8">
        <v>1999</v>
      </c>
      <c r="D27" s="18" t="s">
        <v>59</v>
      </c>
      <c r="E27" s="10">
        <v>10</v>
      </c>
      <c r="F27" s="10">
        <v>10</v>
      </c>
      <c r="G27" s="8"/>
      <c r="H27" s="8"/>
      <c r="I27" s="9">
        <f t="shared" si="0"/>
        <v>20</v>
      </c>
      <c r="J27" s="8" t="s">
        <v>1377</v>
      </c>
    </row>
    <row r="28" spans="1:10" x14ac:dyDescent="0.25">
      <c r="A28" s="18">
        <v>24</v>
      </c>
      <c r="B28" s="18" t="s">
        <v>630</v>
      </c>
      <c r="C28" s="8">
        <v>1999</v>
      </c>
      <c r="D28" s="18" t="s">
        <v>249</v>
      </c>
      <c r="E28" s="10">
        <v>19</v>
      </c>
      <c r="F28" s="8"/>
      <c r="G28" s="8"/>
      <c r="H28" s="8"/>
      <c r="I28" s="9">
        <f t="shared" si="0"/>
        <v>19</v>
      </c>
      <c r="J28" s="8" t="s">
        <v>1412</v>
      </c>
    </row>
    <row r="29" spans="1:10" x14ac:dyDescent="0.25">
      <c r="A29" s="18">
        <v>25</v>
      </c>
      <c r="B29" s="18" t="s">
        <v>636</v>
      </c>
      <c r="C29" s="8">
        <v>1999</v>
      </c>
      <c r="D29" s="18" t="s">
        <v>517</v>
      </c>
      <c r="E29" s="10">
        <v>19</v>
      </c>
      <c r="F29" s="8"/>
      <c r="G29" s="8"/>
      <c r="H29" s="8"/>
      <c r="I29" s="9">
        <f t="shared" si="0"/>
        <v>19</v>
      </c>
      <c r="J29" s="8" t="s">
        <v>1412</v>
      </c>
    </row>
    <row r="30" spans="1:10" x14ac:dyDescent="0.25">
      <c r="A30" s="18">
        <v>26</v>
      </c>
      <c r="B30" s="18" t="s">
        <v>628</v>
      </c>
      <c r="C30" s="8">
        <v>2000</v>
      </c>
      <c r="D30" s="18" t="s">
        <v>264</v>
      </c>
      <c r="E30" s="10">
        <v>19</v>
      </c>
      <c r="F30" s="8"/>
      <c r="G30" s="8"/>
      <c r="H30" s="8"/>
      <c r="I30" s="9">
        <f t="shared" si="0"/>
        <v>19</v>
      </c>
      <c r="J30" s="8" t="s">
        <v>1412</v>
      </c>
    </row>
    <row r="31" spans="1:10" x14ac:dyDescent="0.25">
      <c r="A31" s="18">
        <v>27</v>
      </c>
      <c r="B31" s="18" t="s">
        <v>600</v>
      </c>
      <c r="C31" s="8">
        <v>1999</v>
      </c>
      <c r="D31" s="18" t="s">
        <v>359</v>
      </c>
      <c r="E31" s="10">
        <v>14</v>
      </c>
      <c r="F31" s="10">
        <v>4</v>
      </c>
      <c r="G31" s="8"/>
      <c r="H31" s="8"/>
      <c r="I31" s="9">
        <f t="shared" si="0"/>
        <v>18</v>
      </c>
      <c r="J31" s="8">
        <v>27</v>
      </c>
    </row>
    <row r="32" spans="1:10" x14ac:dyDescent="0.25">
      <c r="A32" s="18">
        <v>28</v>
      </c>
      <c r="B32" s="18" t="s">
        <v>612</v>
      </c>
      <c r="C32" s="8">
        <v>2000</v>
      </c>
      <c r="D32" s="18" t="s">
        <v>32</v>
      </c>
      <c r="E32" s="10">
        <v>11</v>
      </c>
      <c r="F32" s="10">
        <v>6</v>
      </c>
      <c r="G32" s="8"/>
      <c r="H32" s="8"/>
      <c r="I32" s="9">
        <f t="shared" si="0"/>
        <v>17</v>
      </c>
      <c r="J32" s="8">
        <v>28</v>
      </c>
    </row>
    <row r="33" spans="1:10" x14ac:dyDescent="0.25">
      <c r="A33" s="18">
        <v>29</v>
      </c>
      <c r="B33" s="18" t="s">
        <v>762</v>
      </c>
      <c r="C33" s="8">
        <v>1999</v>
      </c>
      <c r="D33" s="18" t="s">
        <v>230</v>
      </c>
      <c r="E33" s="10">
        <v>15</v>
      </c>
      <c r="F33" s="8"/>
      <c r="G33" s="8"/>
      <c r="H33" s="45"/>
      <c r="I33" s="9">
        <f t="shared" si="0"/>
        <v>15</v>
      </c>
      <c r="J33" s="8" t="s">
        <v>1375</v>
      </c>
    </row>
    <row r="34" spans="1:10" x14ac:dyDescent="0.25">
      <c r="A34" s="18">
        <v>30</v>
      </c>
      <c r="B34" s="18" t="s">
        <v>611</v>
      </c>
      <c r="C34" s="8">
        <v>1999</v>
      </c>
      <c r="D34" s="18" t="s">
        <v>32</v>
      </c>
      <c r="E34" s="10">
        <v>15</v>
      </c>
      <c r="F34" s="8"/>
      <c r="G34" s="8"/>
      <c r="H34" s="8"/>
      <c r="I34" s="9">
        <f t="shared" si="0"/>
        <v>15</v>
      </c>
      <c r="J34" s="8" t="s">
        <v>1375</v>
      </c>
    </row>
    <row r="35" spans="1:10" x14ac:dyDescent="0.25">
      <c r="A35" s="18">
        <v>31</v>
      </c>
      <c r="B35" s="18" t="s">
        <v>603</v>
      </c>
      <c r="C35" s="8">
        <v>1999</v>
      </c>
      <c r="D35" s="18" t="s">
        <v>27</v>
      </c>
      <c r="E35" s="10">
        <v>15</v>
      </c>
      <c r="F35" s="8"/>
      <c r="G35" s="8"/>
      <c r="H35" s="8"/>
      <c r="I35" s="9">
        <f t="shared" ref="I35:I55" si="1">IF(COUNT(E35:H35)&gt;3,SUMIF(E35:H35,"&gt;="&amp;LARGE(E35:H35,3)),SUM(E35:H35))</f>
        <v>15</v>
      </c>
      <c r="J35" s="8" t="s">
        <v>1375</v>
      </c>
    </row>
    <row r="36" spans="1:10" x14ac:dyDescent="0.25">
      <c r="A36" s="18">
        <v>32</v>
      </c>
      <c r="B36" s="18" t="s">
        <v>639</v>
      </c>
      <c r="C36" s="8">
        <v>1999</v>
      </c>
      <c r="D36" s="18" t="s">
        <v>21</v>
      </c>
      <c r="E36" s="10">
        <v>14</v>
      </c>
      <c r="F36" s="8"/>
      <c r="G36" s="8"/>
      <c r="H36" s="8"/>
      <c r="I36" s="9">
        <f t="shared" si="1"/>
        <v>14</v>
      </c>
      <c r="J36" s="8" t="s">
        <v>1413</v>
      </c>
    </row>
    <row r="37" spans="1:10" x14ac:dyDescent="0.25">
      <c r="A37" s="18">
        <v>33</v>
      </c>
      <c r="B37" s="18" t="s">
        <v>613</v>
      </c>
      <c r="C37" s="8">
        <v>1999</v>
      </c>
      <c r="D37" s="18" t="s">
        <v>32</v>
      </c>
      <c r="E37" s="10">
        <v>6</v>
      </c>
      <c r="F37" s="10">
        <v>8</v>
      </c>
      <c r="G37" s="8"/>
      <c r="H37" s="8"/>
      <c r="I37" s="9">
        <f t="shared" si="1"/>
        <v>14</v>
      </c>
      <c r="J37" s="8" t="s">
        <v>1413</v>
      </c>
    </row>
    <row r="38" spans="1:10" x14ac:dyDescent="0.25">
      <c r="A38" s="18">
        <v>34</v>
      </c>
      <c r="B38" s="18" t="s">
        <v>617</v>
      </c>
      <c r="C38" s="8">
        <v>2000</v>
      </c>
      <c r="D38" s="18" t="s">
        <v>32</v>
      </c>
      <c r="E38" s="10">
        <v>10</v>
      </c>
      <c r="F38" s="10">
        <v>4</v>
      </c>
      <c r="G38" s="8"/>
      <c r="H38" s="8"/>
      <c r="I38" s="9">
        <f t="shared" si="1"/>
        <v>14</v>
      </c>
      <c r="J38" s="8" t="s">
        <v>1413</v>
      </c>
    </row>
    <row r="39" spans="1:10" x14ac:dyDescent="0.25">
      <c r="A39" s="18">
        <v>35</v>
      </c>
      <c r="B39" s="18" t="s">
        <v>608</v>
      </c>
      <c r="C39" s="8">
        <v>2000</v>
      </c>
      <c r="D39" s="18" t="s">
        <v>27</v>
      </c>
      <c r="E39" s="10">
        <v>14</v>
      </c>
      <c r="F39" s="8"/>
      <c r="G39" s="8"/>
      <c r="H39" s="8"/>
      <c r="I39" s="9">
        <f t="shared" si="1"/>
        <v>14</v>
      </c>
      <c r="J39" s="8" t="s">
        <v>1413</v>
      </c>
    </row>
    <row r="40" spans="1:10" x14ac:dyDescent="0.25">
      <c r="A40" s="18">
        <v>36</v>
      </c>
      <c r="B40" s="27" t="s">
        <v>821</v>
      </c>
      <c r="C40" s="13">
        <v>1999</v>
      </c>
      <c r="D40" s="27" t="s">
        <v>104</v>
      </c>
      <c r="E40" s="10">
        <v>12</v>
      </c>
      <c r="F40" s="12">
        <v>1</v>
      </c>
      <c r="G40" s="8"/>
      <c r="H40" s="8"/>
      <c r="I40" s="9">
        <f t="shared" si="1"/>
        <v>13</v>
      </c>
      <c r="J40" s="8">
        <v>36</v>
      </c>
    </row>
    <row r="41" spans="1:10" x14ac:dyDescent="0.25">
      <c r="A41" s="18">
        <v>37</v>
      </c>
      <c r="B41" s="18" t="s">
        <v>620</v>
      </c>
      <c r="C41" s="8">
        <v>1999</v>
      </c>
      <c r="D41" s="18" t="s">
        <v>218</v>
      </c>
      <c r="E41" s="10">
        <v>11</v>
      </c>
      <c r="F41" s="8"/>
      <c r="G41" s="8"/>
      <c r="H41" s="8"/>
      <c r="I41" s="9">
        <f t="shared" si="1"/>
        <v>11</v>
      </c>
      <c r="J41" s="8">
        <v>37</v>
      </c>
    </row>
    <row r="42" spans="1:10" x14ac:dyDescent="0.25">
      <c r="A42" s="18">
        <v>38</v>
      </c>
      <c r="B42" s="18" t="s">
        <v>624</v>
      </c>
      <c r="C42" s="8">
        <v>2000</v>
      </c>
      <c r="D42" s="18" t="s">
        <v>226</v>
      </c>
      <c r="E42" s="10">
        <v>10</v>
      </c>
      <c r="F42" s="8"/>
      <c r="G42" s="8"/>
      <c r="H42" s="8"/>
      <c r="I42" s="9">
        <f t="shared" si="1"/>
        <v>10</v>
      </c>
      <c r="J42" s="8" t="s">
        <v>1414</v>
      </c>
    </row>
    <row r="43" spans="1:10" x14ac:dyDescent="0.25">
      <c r="A43" s="18">
        <v>39</v>
      </c>
      <c r="B43" s="18" t="s">
        <v>632</v>
      </c>
      <c r="C43" s="8">
        <v>1999</v>
      </c>
      <c r="D43" s="18" t="s">
        <v>249</v>
      </c>
      <c r="E43" s="10">
        <v>10</v>
      </c>
      <c r="F43" s="8"/>
      <c r="G43" s="8"/>
      <c r="H43" s="8"/>
      <c r="I43" s="9">
        <f t="shared" si="1"/>
        <v>10</v>
      </c>
      <c r="J43" s="8" t="s">
        <v>1414</v>
      </c>
    </row>
    <row r="44" spans="1:10" x14ac:dyDescent="0.25">
      <c r="A44" s="18">
        <v>40</v>
      </c>
      <c r="B44" s="18" t="s">
        <v>822</v>
      </c>
      <c r="C44" s="8">
        <v>1999</v>
      </c>
      <c r="D44" s="18" t="s">
        <v>104</v>
      </c>
      <c r="E44" s="10">
        <v>7</v>
      </c>
      <c r="F44" s="8"/>
      <c r="G44" s="8"/>
      <c r="H44" s="8"/>
      <c r="I44" s="9">
        <f t="shared" si="1"/>
        <v>7</v>
      </c>
      <c r="J44" s="8" t="s">
        <v>1415</v>
      </c>
    </row>
    <row r="45" spans="1:10" x14ac:dyDescent="0.25">
      <c r="A45" s="18">
        <v>41</v>
      </c>
      <c r="B45" s="18" t="s">
        <v>633</v>
      </c>
      <c r="C45" s="8">
        <v>1999</v>
      </c>
      <c r="D45" s="18" t="s">
        <v>249</v>
      </c>
      <c r="E45" s="10">
        <v>7</v>
      </c>
      <c r="F45" s="8"/>
      <c r="G45" s="8"/>
      <c r="H45" s="8"/>
      <c r="I45" s="9">
        <f t="shared" si="1"/>
        <v>7</v>
      </c>
      <c r="J45" s="8" t="s">
        <v>1415</v>
      </c>
    </row>
    <row r="46" spans="1:10" x14ac:dyDescent="0.25">
      <c r="A46" s="18">
        <v>42</v>
      </c>
      <c r="B46" s="18" t="s">
        <v>823</v>
      </c>
      <c r="C46" s="8">
        <v>1999</v>
      </c>
      <c r="D46" s="18" t="s">
        <v>230</v>
      </c>
      <c r="E46" s="10">
        <v>6</v>
      </c>
      <c r="F46" s="8"/>
      <c r="G46" s="8"/>
      <c r="H46" s="8"/>
      <c r="I46" s="9">
        <f t="shared" si="1"/>
        <v>6</v>
      </c>
      <c r="J46" s="8" t="s">
        <v>1416</v>
      </c>
    </row>
    <row r="47" spans="1:10" x14ac:dyDescent="0.25">
      <c r="A47" s="18">
        <v>43</v>
      </c>
      <c r="B47" s="18" t="s">
        <v>604</v>
      </c>
      <c r="C47" s="8">
        <v>1999</v>
      </c>
      <c r="D47" s="18" t="s">
        <v>27</v>
      </c>
      <c r="E47" s="10">
        <v>6</v>
      </c>
      <c r="F47" s="8"/>
      <c r="G47" s="8"/>
      <c r="H47" s="8"/>
      <c r="I47" s="9">
        <f t="shared" si="1"/>
        <v>6</v>
      </c>
      <c r="J47" s="8" t="s">
        <v>1416</v>
      </c>
    </row>
    <row r="48" spans="1:10" x14ac:dyDescent="0.25">
      <c r="A48" s="18">
        <v>44</v>
      </c>
      <c r="B48" s="18" t="s">
        <v>614</v>
      </c>
      <c r="C48" s="8">
        <v>1999</v>
      </c>
      <c r="D48" s="18" t="s">
        <v>32</v>
      </c>
      <c r="E48" s="10">
        <v>4</v>
      </c>
      <c r="F48" s="8"/>
      <c r="G48" s="8"/>
      <c r="H48" s="8"/>
      <c r="I48" s="9">
        <f t="shared" si="1"/>
        <v>4</v>
      </c>
      <c r="J48" s="8">
        <v>44</v>
      </c>
    </row>
    <row r="49" spans="1:10" x14ac:dyDescent="0.25">
      <c r="A49" s="27">
        <v>45</v>
      </c>
      <c r="B49" s="18" t="s">
        <v>621</v>
      </c>
      <c r="C49" s="8">
        <v>2000</v>
      </c>
      <c r="D49" s="18" t="s">
        <v>201</v>
      </c>
      <c r="E49" s="10">
        <v>3</v>
      </c>
      <c r="F49" s="8"/>
      <c r="G49" s="8"/>
      <c r="H49" s="8"/>
      <c r="I49" s="9">
        <f t="shared" si="1"/>
        <v>3</v>
      </c>
      <c r="J49" s="13" t="s">
        <v>1381</v>
      </c>
    </row>
    <row r="50" spans="1:10" x14ac:dyDescent="0.25">
      <c r="A50" s="18">
        <v>46</v>
      </c>
      <c r="B50" s="18" t="s">
        <v>615</v>
      </c>
      <c r="C50" s="8">
        <v>1999</v>
      </c>
      <c r="D50" s="18" t="s">
        <v>32</v>
      </c>
      <c r="E50" s="10">
        <v>3</v>
      </c>
      <c r="F50" s="8"/>
      <c r="G50" s="8"/>
      <c r="H50" s="8"/>
      <c r="I50" s="9">
        <f t="shared" si="1"/>
        <v>3</v>
      </c>
      <c r="J50" s="13" t="s">
        <v>1381</v>
      </c>
    </row>
    <row r="51" spans="1:10" x14ac:dyDescent="0.25">
      <c r="A51" s="18">
        <v>47</v>
      </c>
      <c r="B51" s="18" t="s">
        <v>605</v>
      </c>
      <c r="C51" s="8">
        <v>1999</v>
      </c>
      <c r="D51" s="18" t="s">
        <v>27</v>
      </c>
      <c r="E51" s="10">
        <v>3</v>
      </c>
      <c r="F51" s="8"/>
      <c r="G51" s="8"/>
      <c r="H51" s="8"/>
      <c r="I51" s="9">
        <f t="shared" si="1"/>
        <v>3</v>
      </c>
      <c r="J51" s="13" t="s">
        <v>1381</v>
      </c>
    </row>
    <row r="52" spans="1:10" x14ac:dyDescent="0.25">
      <c r="A52" s="27">
        <v>48</v>
      </c>
      <c r="B52" s="18" t="s">
        <v>635</v>
      </c>
      <c r="C52" s="8">
        <v>1999</v>
      </c>
      <c r="D52" s="18" t="s">
        <v>175</v>
      </c>
      <c r="E52" s="10">
        <v>3</v>
      </c>
      <c r="F52" s="8"/>
      <c r="G52" s="8"/>
      <c r="H52" s="8"/>
      <c r="I52" s="9">
        <f t="shared" si="1"/>
        <v>3</v>
      </c>
      <c r="J52" s="13" t="s">
        <v>1381</v>
      </c>
    </row>
    <row r="53" spans="1:10" x14ac:dyDescent="0.25">
      <c r="A53" s="18">
        <v>49</v>
      </c>
      <c r="B53" s="31" t="s">
        <v>734</v>
      </c>
      <c r="C53" s="32">
        <v>1999</v>
      </c>
      <c r="D53" s="31" t="s">
        <v>32</v>
      </c>
      <c r="E53" s="47">
        <v>3</v>
      </c>
      <c r="F53" s="8"/>
      <c r="G53" s="8"/>
      <c r="H53" s="8"/>
      <c r="I53" s="9">
        <f t="shared" si="1"/>
        <v>3</v>
      </c>
      <c r="J53" s="13" t="s">
        <v>1381</v>
      </c>
    </row>
    <row r="54" spans="1:10" x14ac:dyDescent="0.25">
      <c r="A54" s="18">
        <v>50</v>
      </c>
      <c r="B54" s="27" t="s">
        <v>747</v>
      </c>
      <c r="C54" s="13">
        <v>1999</v>
      </c>
      <c r="D54" s="27" t="s">
        <v>206</v>
      </c>
      <c r="E54" s="10">
        <v>2</v>
      </c>
      <c r="F54" s="8"/>
      <c r="G54" s="8"/>
      <c r="H54" s="8"/>
      <c r="I54" s="9">
        <f t="shared" si="1"/>
        <v>2</v>
      </c>
      <c r="J54" s="8">
        <v>50</v>
      </c>
    </row>
    <row r="55" spans="1:10" x14ac:dyDescent="0.25">
      <c r="A55" s="18">
        <v>51</v>
      </c>
      <c r="B55" s="18" t="s">
        <v>716</v>
      </c>
      <c r="C55" s="8">
        <v>1999</v>
      </c>
      <c r="D55" s="18" t="s">
        <v>167</v>
      </c>
      <c r="E55" s="10">
        <v>1</v>
      </c>
      <c r="F55" s="8"/>
      <c r="G55" s="8"/>
      <c r="H55" s="45"/>
      <c r="I55" s="9">
        <f t="shared" si="1"/>
        <v>1</v>
      </c>
      <c r="J55" s="8">
        <v>51</v>
      </c>
    </row>
  </sheetData>
  <sortState ref="B5:J58">
    <sortCondition descending="1" ref="I5:I58"/>
    <sortCondition ref="B5:B58"/>
  </sortState>
  <mergeCells count="3">
    <mergeCell ref="A1:I1"/>
    <mergeCell ref="A3:A4"/>
    <mergeCell ref="E3:I3"/>
  </mergeCells>
  <hyperlinks>
    <hyperlink ref="E6" location="Небуг!A1" display="Небуг!A1"/>
    <hyperlink ref="F6" location="Волгоград!A1" display="Волгоград!A1"/>
    <hyperlink ref="G6" location="Астрахань!A1" display="Астрахань!A1"/>
    <hyperlink ref="H6" location="Анапа!A1" display="Анапа!A1"/>
    <hyperlink ref="E16" location="Небуг!A1" display="Небуг!A1"/>
    <hyperlink ref="F16" location="Волгоград!A1" display="Волгоград!A1"/>
    <hyperlink ref="E31" location="Небуг!A1" display="Небуг!A1"/>
    <hyperlink ref="F31" location="Волгоград!A1" display="Волгоград!A1"/>
    <hyperlink ref="E15" location="Небуг!A1" display="Небуг!A1"/>
    <hyperlink ref="F15" location="Волгоград!A1" display="Волгоград!A1"/>
    <hyperlink ref="G15" location="'Петегроф турнир мальчиков'!A1" display="'Петегроф турнир мальчиков'!A1"/>
    <hyperlink ref="E5" location="Волгоград!A1" display="Волгоград!A1"/>
    <hyperlink ref="F5" location="Орск!A1" display="Орск!A1"/>
    <hyperlink ref="G5" location="Самара!A1" display="Самара!A1"/>
    <hyperlink ref="E35" location="Волгоград!A1" display="Волгоград!A1"/>
    <hyperlink ref="E47" location="Волгоград!A1" display="Волгоград!A1"/>
    <hyperlink ref="E51" location="Волгоград!A1" display="Волгоград!A1"/>
    <hyperlink ref="E10" location="Серпухов!A1" display="Серпухов!A1"/>
    <hyperlink ref="F10" location="'Москва &quot;Лето&quot;'!A1" display="'Москва &quot;Лето&quot;'!A1"/>
    <hyperlink ref="G10" location="Ярославия!A1" display="Ярославия!A1"/>
    <hyperlink ref="E25" location="Серпухов!A1" display="Серпухов!A1"/>
    <hyperlink ref="F25" location="'Кубок Волги'!A1" display="'Кубок Волги'!A1"/>
    <hyperlink ref="E39" location="Серпухов!A1" display="Серпухов!A1"/>
    <hyperlink ref="E17" location="Серпухов!A1" display="Серпухов!A1"/>
    <hyperlink ref="F17" location="Пущино!A1" display="Пущино!A1"/>
    <hyperlink ref="E7" location="'Москва &quot;Лето&quot;'!A1" display="'Москва &quot;Лето&quot;'!A1"/>
    <hyperlink ref="F7" location="Белгород!A1" display="Белгород!A1"/>
    <hyperlink ref="G7" location="Пущино!A1" display="Пущино!A1"/>
    <hyperlink ref="H7" location="Воронеж!A1" display="Воронеж!A1"/>
    <hyperlink ref="E9" location="'Москва &quot;Лето&quot;'!A1" display="'Москва &quot;Лето&quot;'!A1"/>
    <hyperlink ref="F9" location="Ярославия!A1" display="Ярославия!A1"/>
    <hyperlink ref="G9" location="'Кубок Волги'!A1" display="'Кубок Волги'!A1"/>
    <hyperlink ref="H9" location="'Vladimir Open'!A1" display="'Vladimir Open'!A1"/>
    <hyperlink ref="E34" location="'Москва &quot;Лето&quot;'!A1" display="'Москва &quot;Лето&quot;'!A1"/>
    <hyperlink ref="E32" location="'Москва &quot;Лето&quot;'!A1" display="'Москва &quot;Лето&quot;'!A1"/>
    <hyperlink ref="F32" location="'Кубок Волги'!A1" display="'Кубок Волги'!A1"/>
    <hyperlink ref="E37" location="'Москва &quot;Лето&quot;'!A1" display="'Москва &quot;Лето&quot;'!A1"/>
    <hyperlink ref="F37" location="'Кубок Волги'!A1" display="'Кубок Волги'!A1"/>
    <hyperlink ref="E48" location="'Москва &quot;Лето&quot;'!A1" display="'Москва &quot;Лето&quot;'!A1"/>
    <hyperlink ref="E50" location="'Москва &quot;Лето&quot;'!A1" display="'Москва &quot;Лето&quot;'!A1"/>
    <hyperlink ref="E8" location="Ярославия!A1" display="Ярославия!A1"/>
    <hyperlink ref="F8" location="Тольятти!A1" display="Тольятти!A1"/>
    <hyperlink ref="G8" location="'Vladimir Open'!A1" display="'Vladimir Open'!A1"/>
    <hyperlink ref="E38" location="'Москва &quot;Лето&quot;'!A1" display="'Москва &quot;Лето&quot;'!A1"/>
    <hyperlink ref="F38" location="'Кубок Волги'!A1" display="'Кубок Волги'!A1"/>
    <hyperlink ref="E14" location="'Кубок Волги'!A1" display="'Кубок Волги'!A1"/>
    <hyperlink ref="E26" location="'Кубок Волги'!A1" display="'Кубок Волги'!A1"/>
    <hyperlink ref="E41" location="'Кубок Волги'!A1" display="'Кубок Волги'!A1"/>
    <hyperlink ref="E49" location="'Кубок Волги'!A1" display="'Кубок Волги'!A1"/>
    <hyperlink ref="E23" location="Тольятти!A1" display="Тольятти!A1"/>
    <hyperlink ref="F23" location="Самара!A1" display="Самара!A1"/>
    <hyperlink ref="E24" location="Самара!A1" display="Самара!A1"/>
    <hyperlink ref="F24" location="Сатка!A1" display="Сатка!A1"/>
    <hyperlink ref="E42" location="Самара!A1" display="Самара!A1"/>
    <hyperlink ref="E20" location="'Петегроф турнир мальчиков'!A1" display="'Петегроф турнир мальчиков'!A1"/>
    <hyperlink ref="E12" location="'Петегроф турнир мальчиков'!A1" display="'Петегроф турнир мальчиков'!A1"/>
    <hyperlink ref="F12" location="Анапа!A1" display="Анапа!A1"/>
    <hyperlink ref="E22" location="Новокузнецк!A1" display="Новокузнецк!A1"/>
    <hyperlink ref="E30" location="Новокузнецк!A1" display="Новокузнецк!A1"/>
    <hyperlink ref="E11" location="Новокузнецк!A1" display="Новокузнецк!A1"/>
    <hyperlink ref="F11" location="Новосибирск!A1" display="Новосибирск!A1"/>
    <hyperlink ref="E28" location="Новосибирск!A1" display="Новосибирск!A1"/>
    <hyperlink ref="E13" location="Новосибирск!A1" display="Новосибирск!A1"/>
    <hyperlink ref="F13" location="Сатка!A1" display="Сатка!A1"/>
    <hyperlink ref="G13" location="'Кубок Екатеринбурга'!A1" display="'Кубок Екатеринбурга'!A1"/>
    <hyperlink ref="E43" location="Новосибирск!A1" display="Новосибирск!A1"/>
    <hyperlink ref="E45" location="Новосибирск!A1" display="Новосибирск!A1"/>
    <hyperlink ref="E19" location="Сатка!A1" display="Сатка!A1"/>
    <hyperlink ref="E52" location="Сатка!A1" display="Сатка!A1"/>
    <hyperlink ref="E29" location="'Vladimir Open'!A1" display="'Vladimir Open'!A1"/>
    <hyperlink ref="E21" location="Пущино!A1" display="Пущино!A1"/>
    <hyperlink ref="E27" location="Астрахань!A1" display="Астрахань!A1"/>
    <hyperlink ref="F27" location="Анапа!A1" display="Анапа!A1"/>
    <hyperlink ref="E36" location="Анапа!A1" display="Анапа!A1"/>
    <hyperlink ref="F14" location="Моршанск!A1" display="Моршанск!A1"/>
    <hyperlink ref="E40" location="'Нижний Тагил'!A1" display="'Нижний Тагил'!A1"/>
    <hyperlink ref="F40" location="'Кубок Екатеринбурга'!A1" display="'Кубок Екатеринбурга'!A1"/>
    <hyperlink ref="E44" location="'Нижний Тагил'!A1" display="'Нижний Тагил'!A1"/>
    <hyperlink ref="E54" location="Тольятти!A1" display="Тольятти!A1"/>
    <hyperlink ref="E18" location="'Псков турнир мальчиков'!A1" display="'Псков турнир мальчиков'!A1"/>
    <hyperlink ref="E53" location="Ярославия!A1" display="Ярославия!A1"/>
    <hyperlink ref="E46" location="Белгород!A1" display="Белгород!A1"/>
    <hyperlink ref="E33" location="Белгород!A1" display="Белгород!A1"/>
    <hyperlink ref="E55" location="Орск!A1" display="Орск!A1"/>
    <hyperlink ref="G14" location="Казань!A1" display="Казань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workbookViewId="0">
      <selection activeCell="B5" sqref="B5:B10"/>
    </sheetView>
  </sheetViews>
  <sheetFormatPr defaultRowHeight="15" x14ac:dyDescent="0.25"/>
  <cols>
    <col min="1" max="1" width="6.7109375" customWidth="1"/>
    <col min="2" max="2" width="22.28515625" customWidth="1"/>
    <col min="3" max="3" width="8.140625" customWidth="1"/>
    <col min="4" max="4" width="21.85546875" customWidth="1"/>
    <col min="5" max="5" width="11.42578125" customWidth="1"/>
    <col min="6" max="6" width="10.42578125" customWidth="1"/>
    <col min="7" max="7" width="11.140625" customWidth="1"/>
    <col min="8" max="8" width="11.85546875" customWidth="1"/>
    <col min="9" max="9" width="28.140625" customWidth="1"/>
    <col min="10" max="10" width="19.85546875" customWidth="1"/>
  </cols>
  <sheetData>
    <row r="1" spans="1:10" ht="22.5" x14ac:dyDescent="0.25">
      <c r="A1" s="74" t="s">
        <v>980</v>
      </c>
      <c r="B1" s="75"/>
      <c r="C1" s="75"/>
      <c r="D1" s="75"/>
      <c r="E1" s="75"/>
      <c r="F1" s="75"/>
      <c r="G1" s="75"/>
      <c r="H1" s="75"/>
      <c r="I1" s="75"/>
    </row>
    <row r="2" spans="1:10" x14ac:dyDescent="0.25">
      <c r="A2" s="3"/>
    </row>
    <row r="3" spans="1:10" ht="81" customHeight="1" x14ac:dyDescent="0.25">
      <c r="A3" s="76" t="s">
        <v>6</v>
      </c>
      <c r="B3" s="24" t="s">
        <v>13</v>
      </c>
      <c r="C3" s="24" t="s">
        <v>14</v>
      </c>
      <c r="D3" s="24" t="s">
        <v>15</v>
      </c>
      <c r="E3" s="76" t="s">
        <v>10</v>
      </c>
      <c r="F3" s="76"/>
      <c r="G3" s="76"/>
      <c r="H3" s="76"/>
      <c r="I3" s="76"/>
      <c r="J3" s="24" t="s">
        <v>12</v>
      </c>
    </row>
    <row r="4" spans="1:10" ht="63" customHeight="1" x14ac:dyDescent="0.25">
      <c r="A4" s="76"/>
      <c r="B4" s="24"/>
      <c r="C4" s="24"/>
      <c r="D4" s="24"/>
      <c r="E4" s="24" t="s">
        <v>16</v>
      </c>
      <c r="F4" s="24" t="s">
        <v>17</v>
      </c>
      <c r="G4" s="24" t="s">
        <v>18</v>
      </c>
      <c r="H4" s="24" t="s">
        <v>19</v>
      </c>
      <c r="I4" s="9" t="s">
        <v>11</v>
      </c>
      <c r="J4" s="24"/>
    </row>
    <row r="5" spans="1:10" x14ac:dyDescent="0.25">
      <c r="A5" s="19">
        <v>1</v>
      </c>
      <c r="B5" s="18" t="s">
        <v>872</v>
      </c>
      <c r="C5" s="8">
        <v>1998</v>
      </c>
      <c r="D5" s="18" t="s">
        <v>351</v>
      </c>
      <c r="E5" s="80">
        <v>29</v>
      </c>
      <c r="F5" s="80">
        <v>15</v>
      </c>
      <c r="G5" s="80">
        <v>29</v>
      </c>
      <c r="H5" s="80">
        <v>25</v>
      </c>
      <c r="I5" s="9">
        <f>IF(COUNT(E5:H5)&gt;3,SUMIF(E5:H5,"&gt;="&amp;LARGE(E5:H5,3)),SUM(E5:H5))</f>
        <v>83</v>
      </c>
      <c r="J5" s="73" t="s">
        <v>1358</v>
      </c>
    </row>
    <row r="6" spans="1:10" x14ac:dyDescent="0.25">
      <c r="A6" s="18">
        <v>2</v>
      </c>
      <c r="B6" s="18" t="s">
        <v>889</v>
      </c>
      <c r="C6" s="8">
        <v>1997</v>
      </c>
      <c r="D6" s="18" t="s">
        <v>118</v>
      </c>
      <c r="E6" s="80">
        <v>26</v>
      </c>
      <c r="F6" s="80">
        <v>27</v>
      </c>
      <c r="G6" s="80">
        <v>28</v>
      </c>
      <c r="H6" s="84"/>
      <c r="I6" s="9">
        <f>IF(COUNT(E6:H6)&gt;3,SUMIF(E6:H6,"&gt;="&amp;LARGE(E6:H6,3)),SUM(E6:H6))</f>
        <v>81</v>
      </c>
      <c r="J6" s="8" t="s">
        <v>1359</v>
      </c>
    </row>
    <row r="7" spans="1:10" x14ac:dyDescent="0.25">
      <c r="A7" s="18">
        <v>3</v>
      </c>
      <c r="B7" s="18" t="s">
        <v>895</v>
      </c>
      <c r="C7" s="8">
        <v>1997</v>
      </c>
      <c r="D7" s="18" t="s">
        <v>264</v>
      </c>
      <c r="E7" s="80">
        <v>26</v>
      </c>
      <c r="F7" s="80">
        <v>22</v>
      </c>
      <c r="G7" s="80">
        <v>26</v>
      </c>
      <c r="H7" s="80">
        <v>26</v>
      </c>
      <c r="I7" s="9">
        <f>IF(COUNT(E7:H7)&gt;3,SUMIF(E7:H7,"&gt;="&amp;LARGE(E7:H7,3)),SUM(E7:H7))</f>
        <v>78</v>
      </c>
      <c r="J7" s="8" t="s">
        <v>1360</v>
      </c>
    </row>
    <row r="8" spans="1:10" x14ac:dyDescent="0.25">
      <c r="A8" s="18">
        <v>4</v>
      </c>
      <c r="B8" s="18" t="s">
        <v>908</v>
      </c>
      <c r="C8" s="8">
        <v>1998</v>
      </c>
      <c r="D8" s="18" t="s">
        <v>32</v>
      </c>
      <c r="E8" s="80">
        <v>26</v>
      </c>
      <c r="F8" s="80">
        <v>15</v>
      </c>
      <c r="G8" s="80">
        <v>26</v>
      </c>
      <c r="H8" s="80">
        <v>20</v>
      </c>
      <c r="I8" s="9">
        <f>IF(COUNT(E8:H8)&gt;3,SUMIF(E8:H8,"&gt;="&amp;LARGE(E8:H8,3)),SUM(E8:H8))</f>
        <v>72</v>
      </c>
      <c r="J8" s="8">
        <v>4</v>
      </c>
    </row>
    <row r="9" spans="1:10" x14ac:dyDescent="0.25">
      <c r="A9" s="18">
        <v>5</v>
      </c>
      <c r="B9" s="18" t="s">
        <v>932</v>
      </c>
      <c r="C9" s="8">
        <v>1997</v>
      </c>
      <c r="D9" s="18" t="s">
        <v>284</v>
      </c>
      <c r="E9" s="80">
        <v>26</v>
      </c>
      <c r="F9" s="80">
        <v>20</v>
      </c>
      <c r="G9" s="80">
        <v>18</v>
      </c>
      <c r="H9" s="81">
        <v>25</v>
      </c>
      <c r="I9" s="9">
        <f>IF(COUNT(E9:H9)&gt;3,SUMIF(E9:H9,"&gt;="&amp;LARGE(E9:H9,3)),SUM(E9:H9))</f>
        <v>71</v>
      </c>
      <c r="J9" s="8">
        <v>5</v>
      </c>
    </row>
    <row r="10" spans="1:10" x14ac:dyDescent="0.25">
      <c r="A10" s="18">
        <v>6</v>
      </c>
      <c r="B10" s="18" t="s">
        <v>933</v>
      </c>
      <c r="C10" s="8">
        <v>1998</v>
      </c>
      <c r="D10" s="18" t="s">
        <v>284</v>
      </c>
      <c r="E10" s="80">
        <v>20</v>
      </c>
      <c r="F10" s="80">
        <v>26</v>
      </c>
      <c r="G10" s="80">
        <v>23</v>
      </c>
      <c r="H10" s="84"/>
      <c r="I10" s="9">
        <f>IF(COUNT(E10:H10)&gt;3,SUMIF(E10:H10,"&gt;="&amp;LARGE(E10:H10,3)),SUM(E10:H10))</f>
        <v>69</v>
      </c>
      <c r="J10" s="8">
        <v>6</v>
      </c>
    </row>
    <row r="11" spans="1:10" x14ac:dyDescent="0.25">
      <c r="A11" s="18">
        <v>7</v>
      </c>
      <c r="B11" s="18" t="s">
        <v>873</v>
      </c>
      <c r="C11" s="8">
        <v>1997</v>
      </c>
      <c r="D11" s="18" t="s">
        <v>96</v>
      </c>
      <c r="E11" s="80">
        <v>23</v>
      </c>
      <c r="F11" s="80">
        <v>26</v>
      </c>
      <c r="G11" s="80">
        <v>19</v>
      </c>
      <c r="H11" s="84"/>
      <c r="I11" s="9">
        <f>IF(COUNT(E11:H11)&gt;3,SUMIF(E11:H11,"&gt;="&amp;LARGE(E11:H11,3)),SUM(E11:H11))</f>
        <v>68</v>
      </c>
      <c r="J11" s="70">
        <v>7</v>
      </c>
    </row>
    <row r="12" spans="1:10" x14ac:dyDescent="0.25">
      <c r="A12" s="18">
        <v>8</v>
      </c>
      <c r="B12" s="18" t="s">
        <v>885</v>
      </c>
      <c r="C12" s="8">
        <v>1997</v>
      </c>
      <c r="D12" s="18" t="s">
        <v>96</v>
      </c>
      <c r="E12" s="80">
        <v>25</v>
      </c>
      <c r="F12" s="80">
        <v>16</v>
      </c>
      <c r="G12" s="80">
        <v>8</v>
      </c>
      <c r="H12" s="81">
        <v>13</v>
      </c>
      <c r="I12" s="9">
        <f>IF(COUNT(E12:H12)&gt;3,SUMIF(E12:H12,"&gt;="&amp;LARGE(E12:H12,3)),SUM(E12:H12))</f>
        <v>54</v>
      </c>
      <c r="J12" s="70">
        <v>8</v>
      </c>
    </row>
    <row r="13" spans="1:10" x14ac:dyDescent="0.25">
      <c r="A13" s="18">
        <v>9</v>
      </c>
      <c r="B13" s="18" t="s">
        <v>896</v>
      </c>
      <c r="C13" s="8">
        <v>1997</v>
      </c>
      <c r="D13" s="18" t="s">
        <v>104</v>
      </c>
      <c r="E13" s="80">
        <v>20</v>
      </c>
      <c r="F13" s="80">
        <v>13</v>
      </c>
      <c r="G13" s="80">
        <v>7</v>
      </c>
      <c r="H13" s="80">
        <v>20</v>
      </c>
      <c r="I13" s="9">
        <f>IF(COUNT(E13:H13)&gt;3,SUMIF(E13:H13,"&gt;="&amp;LARGE(E13:H13,3)),SUM(E13:H13))</f>
        <v>53</v>
      </c>
      <c r="J13" s="70" t="s">
        <v>1467</v>
      </c>
    </row>
    <row r="14" spans="1:10" x14ac:dyDescent="0.25">
      <c r="A14" s="18">
        <v>10</v>
      </c>
      <c r="B14" s="18" t="s">
        <v>939</v>
      </c>
      <c r="C14" s="8">
        <v>1997</v>
      </c>
      <c r="D14" s="18" t="s">
        <v>132</v>
      </c>
      <c r="E14" s="80">
        <v>11</v>
      </c>
      <c r="F14" s="80">
        <v>14</v>
      </c>
      <c r="G14" s="80">
        <v>13</v>
      </c>
      <c r="H14" s="80">
        <v>26</v>
      </c>
      <c r="I14" s="9">
        <f>IF(COUNT(E14:H14)&gt;3,SUMIF(E14:H14,"&gt;="&amp;LARGE(E14:H14,3)),SUM(E14:H14))</f>
        <v>53</v>
      </c>
      <c r="J14" s="70" t="s">
        <v>1467</v>
      </c>
    </row>
    <row r="15" spans="1:10" x14ac:dyDescent="0.25">
      <c r="A15" s="18">
        <v>11</v>
      </c>
      <c r="B15" s="18" t="s">
        <v>897</v>
      </c>
      <c r="C15" s="8">
        <v>1998</v>
      </c>
      <c r="D15" s="18" t="s">
        <v>104</v>
      </c>
      <c r="E15" s="80">
        <v>15</v>
      </c>
      <c r="F15" s="80">
        <v>26</v>
      </c>
      <c r="G15" s="84"/>
      <c r="H15" s="84"/>
      <c r="I15" s="9">
        <f>IF(COUNT(E15:H15)&gt;3,SUMIF(E15:H15,"&gt;="&amp;LARGE(E15:H15,3)),SUM(E15:H15))</f>
        <v>41</v>
      </c>
      <c r="J15" s="70">
        <v>11</v>
      </c>
    </row>
    <row r="16" spans="1:10" x14ac:dyDescent="0.25">
      <c r="A16" s="18">
        <v>12</v>
      </c>
      <c r="B16" s="27" t="s">
        <v>1291</v>
      </c>
      <c r="C16" s="13">
        <v>1997</v>
      </c>
      <c r="D16" s="27" t="s">
        <v>96</v>
      </c>
      <c r="E16" s="80">
        <v>15</v>
      </c>
      <c r="F16" s="81">
        <v>22</v>
      </c>
      <c r="G16" s="84"/>
      <c r="H16" s="84"/>
      <c r="I16" s="9">
        <f>IF(COUNT(E16:H16)&gt;3,SUMIF(E16:H16,"&gt;="&amp;LARGE(E16:H16,3)),SUM(E16:H16))</f>
        <v>37</v>
      </c>
      <c r="J16" s="70" t="s">
        <v>1468</v>
      </c>
    </row>
    <row r="17" spans="1:10" x14ac:dyDescent="0.25">
      <c r="A17" s="18">
        <v>13</v>
      </c>
      <c r="B17" s="18" t="s">
        <v>913</v>
      </c>
      <c r="C17" s="8">
        <v>1998</v>
      </c>
      <c r="D17" s="18" t="s">
        <v>175</v>
      </c>
      <c r="E17" s="80">
        <v>26</v>
      </c>
      <c r="F17" s="80">
        <v>11</v>
      </c>
      <c r="G17" s="84"/>
      <c r="H17" s="84"/>
      <c r="I17" s="9">
        <f>IF(COUNT(E17:H17)&gt;3,SUMIF(E17:H17,"&gt;="&amp;LARGE(E17:H17,3)),SUM(E17:H17))</f>
        <v>37</v>
      </c>
      <c r="J17" s="70" t="s">
        <v>1468</v>
      </c>
    </row>
    <row r="18" spans="1:10" x14ac:dyDescent="0.25">
      <c r="A18" s="18">
        <v>14</v>
      </c>
      <c r="B18" s="18" t="s">
        <v>916</v>
      </c>
      <c r="C18" s="8">
        <v>1998</v>
      </c>
      <c r="D18" s="18" t="s">
        <v>167</v>
      </c>
      <c r="E18" s="80">
        <v>8</v>
      </c>
      <c r="F18" s="80">
        <v>14</v>
      </c>
      <c r="G18" s="80">
        <v>15</v>
      </c>
      <c r="H18" s="84"/>
      <c r="I18" s="9">
        <f>IF(COUNT(E18:H18)&gt;3,SUMIF(E18:H18,"&gt;="&amp;LARGE(E18:H18,3)),SUM(E18:H18))</f>
        <v>37</v>
      </c>
      <c r="J18" s="70" t="s">
        <v>1468</v>
      </c>
    </row>
    <row r="19" spans="1:10" x14ac:dyDescent="0.25">
      <c r="A19" s="18">
        <v>15</v>
      </c>
      <c r="B19" s="18" t="s">
        <v>935</v>
      </c>
      <c r="C19" s="8">
        <v>1998</v>
      </c>
      <c r="D19" s="18" t="s">
        <v>32</v>
      </c>
      <c r="E19" s="80">
        <v>20</v>
      </c>
      <c r="F19" s="80">
        <v>17</v>
      </c>
      <c r="G19" s="84"/>
      <c r="H19" s="84"/>
      <c r="I19" s="9">
        <f>IF(COUNT(E19:H19)&gt;3,SUMIF(E19:H19,"&gt;="&amp;LARGE(E19:H19,3)),SUM(E19:H19))</f>
        <v>37</v>
      </c>
      <c r="J19" s="70" t="s">
        <v>1468</v>
      </c>
    </row>
    <row r="20" spans="1:10" x14ac:dyDescent="0.25">
      <c r="A20" s="18">
        <v>16</v>
      </c>
      <c r="B20" s="18" t="s">
        <v>953</v>
      </c>
      <c r="C20" s="8">
        <v>1997</v>
      </c>
      <c r="D20" s="18" t="s">
        <v>262</v>
      </c>
      <c r="E20" s="80">
        <v>15</v>
      </c>
      <c r="F20" s="80">
        <v>20</v>
      </c>
      <c r="G20" s="84"/>
      <c r="H20" s="84"/>
      <c r="I20" s="9">
        <f>IF(COUNT(E20:H20)&gt;3,SUMIF(E20:H20,"&gt;="&amp;LARGE(E20:H20,3)),SUM(E20:H20))</f>
        <v>35</v>
      </c>
      <c r="J20" s="70">
        <v>16</v>
      </c>
    </row>
    <row r="21" spans="1:10" x14ac:dyDescent="0.25">
      <c r="A21" s="18">
        <v>17</v>
      </c>
      <c r="B21" s="18" t="s">
        <v>919</v>
      </c>
      <c r="C21" s="8">
        <v>1997</v>
      </c>
      <c r="D21" s="18" t="s">
        <v>180</v>
      </c>
      <c r="E21" s="80">
        <v>29</v>
      </c>
      <c r="F21" s="84"/>
      <c r="G21" s="84"/>
      <c r="H21" s="84"/>
      <c r="I21" s="9">
        <f>IF(COUNT(E21:H21)&gt;3,SUMIF(E21:H21,"&gt;="&amp;LARGE(E21:H21,3)),SUM(E21:H21))</f>
        <v>29</v>
      </c>
      <c r="J21" s="70" t="s">
        <v>1373</v>
      </c>
    </row>
    <row r="22" spans="1:10" x14ac:dyDescent="0.25">
      <c r="A22" s="18">
        <v>18</v>
      </c>
      <c r="B22" s="18" t="s">
        <v>959</v>
      </c>
      <c r="C22" s="8">
        <v>1997</v>
      </c>
      <c r="D22" s="18" t="s">
        <v>175</v>
      </c>
      <c r="E22" s="88">
        <v>29</v>
      </c>
      <c r="F22" s="84"/>
      <c r="G22" s="84"/>
      <c r="H22" s="84"/>
      <c r="I22" s="9">
        <f>IF(COUNT(E22:H22)&gt;3,SUMIF(E22:H22,"&gt;="&amp;LARGE(E22:H22,3)),SUM(E22:H22))</f>
        <v>29</v>
      </c>
      <c r="J22" s="70" t="s">
        <v>1373</v>
      </c>
    </row>
    <row r="23" spans="1:10" x14ac:dyDescent="0.25">
      <c r="A23" s="18">
        <v>19</v>
      </c>
      <c r="B23" s="18" t="s">
        <v>948</v>
      </c>
      <c r="C23" s="8">
        <v>1998</v>
      </c>
      <c r="D23" s="18" t="s">
        <v>175</v>
      </c>
      <c r="E23" s="80">
        <v>28</v>
      </c>
      <c r="F23" s="84"/>
      <c r="G23" s="84"/>
      <c r="H23" s="84"/>
      <c r="I23" s="9">
        <f>IF(COUNT(E23:H23)&gt;3,SUMIF(E23:H23,"&gt;="&amp;LARGE(E23:H23,3)),SUM(E23:H23))</f>
        <v>28</v>
      </c>
      <c r="J23" s="70" t="s">
        <v>1374</v>
      </c>
    </row>
    <row r="24" spans="1:10" x14ac:dyDescent="0.25">
      <c r="A24" s="18">
        <v>20</v>
      </c>
      <c r="B24" s="18" t="s">
        <v>1452</v>
      </c>
      <c r="C24" s="8">
        <v>1998</v>
      </c>
      <c r="D24" s="18" t="s">
        <v>96</v>
      </c>
      <c r="E24" s="81">
        <v>28</v>
      </c>
      <c r="F24" s="87"/>
      <c r="G24" s="87"/>
      <c r="H24" s="87"/>
      <c r="I24" s="9">
        <f>IF(COUNT(E24:H24)&gt;3,SUMIF(E24:H24,"&gt;="&amp;LARGE(E24:H24,3)),SUM(E24:H24))</f>
        <v>28</v>
      </c>
      <c r="J24" s="70" t="s">
        <v>1374</v>
      </c>
    </row>
    <row r="25" spans="1:10" x14ac:dyDescent="0.25">
      <c r="A25" s="18">
        <v>21</v>
      </c>
      <c r="B25" s="18" t="s">
        <v>945</v>
      </c>
      <c r="C25" s="8">
        <v>1997</v>
      </c>
      <c r="D25" s="18" t="s">
        <v>334</v>
      </c>
      <c r="E25" s="80">
        <v>26</v>
      </c>
      <c r="F25" s="84"/>
      <c r="G25" s="84"/>
      <c r="H25" s="84"/>
      <c r="I25" s="9">
        <f>IF(COUNT(E25:H25)&gt;3,SUMIF(E25:H25,"&gt;="&amp;LARGE(E25:H25,3)),SUM(E25:H25))</f>
        <v>26</v>
      </c>
      <c r="J25" s="70">
        <v>21</v>
      </c>
    </row>
    <row r="26" spans="1:10" x14ac:dyDescent="0.25">
      <c r="A26" s="18">
        <v>22</v>
      </c>
      <c r="B26" s="18" t="s">
        <v>928</v>
      </c>
      <c r="C26" s="8">
        <v>1997</v>
      </c>
      <c r="D26" s="18" t="s">
        <v>317</v>
      </c>
      <c r="E26" s="80">
        <v>25</v>
      </c>
      <c r="F26" s="84"/>
      <c r="G26" s="84"/>
      <c r="H26" s="84"/>
      <c r="I26" s="9">
        <f>IF(COUNT(E26:H26)&gt;3,SUMIF(E26:H26,"&gt;="&amp;LARGE(E26:H26,3)),SUM(E26:H26))</f>
        <v>25</v>
      </c>
      <c r="J26" s="70">
        <v>22</v>
      </c>
    </row>
    <row r="27" spans="1:10" x14ac:dyDescent="0.25">
      <c r="A27" s="18">
        <v>23</v>
      </c>
      <c r="B27" s="18" t="s">
        <v>902</v>
      </c>
      <c r="C27" s="8">
        <v>1998</v>
      </c>
      <c r="D27" s="18" t="s">
        <v>118</v>
      </c>
      <c r="E27" s="80">
        <v>7</v>
      </c>
      <c r="F27" s="80">
        <v>17</v>
      </c>
      <c r="G27" s="84"/>
      <c r="H27" s="84"/>
      <c r="I27" s="9">
        <f>IF(COUNT(E27:H27)&gt;3,SUMIF(E27:H27,"&gt;="&amp;LARGE(E27:H27,3)),SUM(E27:H27))</f>
        <v>24</v>
      </c>
      <c r="J27" s="70" t="s">
        <v>1469</v>
      </c>
    </row>
    <row r="28" spans="1:10" x14ac:dyDescent="0.25">
      <c r="A28" s="18">
        <v>24</v>
      </c>
      <c r="B28" s="18" t="s">
        <v>914</v>
      </c>
      <c r="C28" s="8">
        <v>1997</v>
      </c>
      <c r="D28" s="18" t="s">
        <v>175</v>
      </c>
      <c r="E28" s="80">
        <v>15</v>
      </c>
      <c r="F28" s="80">
        <v>9</v>
      </c>
      <c r="G28" s="84"/>
      <c r="H28" s="84"/>
      <c r="I28" s="9">
        <f>IF(COUNT(E28:H28)&gt;3,SUMIF(E28:H28,"&gt;="&amp;LARGE(E28:H28,3)),SUM(E28:H28))</f>
        <v>24</v>
      </c>
      <c r="J28" s="70" t="s">
        <v>1469</v>
      </c>
    </row>
    <row r="29" spans="1:10" x14ac:dyDescent="0.25">
      <c r="A29" s="18">
        <v>25</v>
      </c>
      <c r="B29" s="18" t="s">
        <v>920</v>
      </c>
      <c r="C29" s="8">
        <v>1998</v>
      </c>
      <c r="D29" s="18" t="s">
        <v>180</v>
      </c>
      <c r="E29" s="80">
        <v>23</v>
      </c>
      <c r="F29" s="84"/>
      <c r="G29" s="84"/>
      <c r="H29" s="84"/>
      <c r="I29" s="9">
        <f>IF(COUNT(E29:H29)&gt;3,SUMIF(E29:H29,"&gt;="&amp;LARGE(E29:H29,3)),SUM(E29:H29))</f>
        <v>23</v>
      </c>
      <c r="J29" s="70">
        <v>25</v>
      </c>
    </row>
    <row r="30" spans="1:10" x14ac:dyDescent="0.25">
      <c r="A30" s="18">
        <v>26</v>
      </c>
      <c r="B30" s="18" t="s">
        <v>900</v>
      </c>
      <c r="C30" s="8">
        <v>1997</v>
      </c>
      <c r="D30" s="18" t="s">
        <v>27</v>
      </c>
      <c r="E30" s="80">
        <v>21</v>
      </c>
      <c r="F30" s="84"/>
      <c r="G30" s="84"/>
      <c r="H30" s="84"/>
      <c r="I30" s="9">
        <f>IF(COUNT(E30:H30)&gt;3,SUMIF(E30:H30,"&gt;="&amp;LARGE(E30:H30,3)),SUM(E30:H30))</f>
        <v>21</v>
      </c>
      <c r="J30" s="70">
        <v>26</v>
      </c>
    </row>
    <row r="31" spans="1:10" x14ac:dyDescent="0.25">
      <c r="A31" s="18">
        <v>27</v>
      </c>
      <c r="B31" s="18" t="s">
        <v>952</v>
      </c>
      <c r="C31" s="8">
        <v>1998</v>
      </c>
      <c r="D31" s="18" t="s">
        <v>264</v>
      </c>
      <c r="E31" s="80">
        <v>20</v>
      </c>
      <c r="F31" s="84"/>
      <c r="G31" s="84"/>
      <c r="H31" s="84"/>
      <c r="I31" s="9">
        <f>IF(COUNT(E31:H31)&gt;3,SUMIF(E31:H31,"&gt;="&amp;LARGE(E31:H31,3)),SUM(E31:H31))</f>
        <v>20</v>
      </c>
      <c r="J31" s="70" t="s">
        <v>1470</v>
      </c>
    </row>
    <row r="32" spans="1:10" x14ac:dyDescent="0.25">
      <c r="A32" s="18">
        <v>28</v>
      </c>
      <c r="B32" s="18" t="s">
        <v>890</v>
      </c>
      <c r="C32" s="8">
        <v>1997</v>
      </c>
      <c r="D32" s="18" t="s">
        <v>596</v>
      </c>
      <c r="E32" s="80">
        <v>20</v>
      </c>
      <c r="F32" s="84"/>
      <c r="G32" s="84"/>
      <c r="H32" s="84"/>
      <c r="I32" s="9">
        <f>IF(COUNT(E32:H32)&gt;3,SUMIF(E32:H32,"&gt;="&amp;LARGE(E32:H32,3)),SUM(E32:H32))</f>
        <v>20</v>
      </c>
      <c r="J32" s="70" t="s">
        <v>1470</v>
      </c>
    </row>
    <row r="33" spans="1:10" x14ac:dyDescent="0.25">
      <c r="A33" s="18">
        <v>29</v>
      </c>
      <c r="B33" s="18" t="s">
        <v>946</v>
      </c>
      <c r="C33" s="8">
        <v>1998</v>
      </c>
      <c r="D33" s="18" t="s">
        <v>517</v>
      </c>
      <c r="E33" s="80">
        <v>20</v>
      </c>
      <c r="F33" s="84"/>
      <c r="G33" s="84"/>
      <c r="H33" s="84"/>
      <c r="I33" s="9">
        <f>IF(COUNT(E33:H33)&gt;3,SUMIF(E33:H33,"&gt;="&amp;LARGE(E33:H33,3)),SUM(E33:H33))</f>
        <v>20</v>
      </c>
      <c r="J33" s="70" t="s">
        <v>1470</v>
      </c>
    </row>
    <row r="34" spans="1:10" x14ac:dyDescent="0.25">
      <c r="A34" s="18">
        <v>30</v>
      </c>
      <c r="B34" s="18" t="s">
        <v>903</v>
      </c>
      <c r="C34" s="8">
        <v>1997</v>
      </c>
      <c r="D34" s="18" t="s">
        <v>132</v>
      </c>
      <c r="E34" s="80">
        <v>5</v>
      </c>
      <c r="F34" s="80">
        <v>15</v>
      </c>
      <c r="G34" s="84"/>
      <c r="H34" s="84"/>
      <c r="I34" s="9">
        <f>IF(COUNT(E34:H34)&gt;3,SUMIF(E34:H34,"&gt;="&amp;LARGE(E34:H34,3)),SUM(E34:H34))</f>
        <v>20</v>
      </c>
      <c r="J34" s="70" t="s">
        <v>1470</v>
      </c>
    </row>
    <row r="35" spans="1:10" x14ac:dyDescent="0.25">
      <c r="A35" s="18">
        <v>31</v>
      </c>
      <c r="B35" s="18" t="s">
        <v>892</v>
      </c>
      <c r="C35" s="8">
        <v>1998</v>
      </c>
      <c r="D35" s="18" t="s">
        <v>118</v>
      </c>
      <c r="E35" s="80">
        <v>11</v>
      </c>
      <c r="F35" s="80">
        <v>9</v>
      </c>
      <c r="G35" s="84"/>
      <c r="H35" s="84"/>
      <c r="I35" s="9">
        <f>IF(COUNT(E35:H35)&gt;3,SUMIF(E35:H35,"&gt;="&amp;LARGE(E35:H35,3)),SUM(E35:H35))</f>
        <v>20</v>
      </c>
      <c r="J35" s="70" t="s">
        <v>1470</v>
      </c>
    </row>
    <row r="36" spans="1:10" x14ac:dyDescent="0.25">
      <c r="A36" s="18">
        <v>32</v>
      </c>
      <c r="B36" s="18" t="s">
        <v>887</v>
      </c>
      <c r="C36" s="8">
        <v>1998</v>
      </c>
      <c r="D36" s="18" t="s">
        <v>230</v>
      </c>
      <c r="E36" s="80">
        <v>14</v>
      </c>
      <c r="F36" s="80">
        <v>6</v>
      </c>
      <c r="G36" s="84"/>
      <c r="H36" s="84"/>
      <c r="I36" s="9">
        <f>IF(COUNT(E36:H36)&gt;3,SUMIF(E36:H36,"&gt;="&amp;LARGE(E36:H36,3)),SUM(E36:H36))</f>
        <v>20</v>
      </c>
      <c r="J36" s="70" t="s">
        <v>1470</v>
      </c>
    </row>
    <row r="37" spans="1:10" x14ac:dyDescent="0.25">
      <c r="A37" s="18">
        <v>33</v>
      </c>
      <c r="B37" s="18" t="s">
        <v>929</v>
      </c>
      <c r="C37" s="8">
        <v>1997</v>
      </c>
      <c r="D37" s="18" t="s">
        <v>317</v>
      </c>
      <c r="E37" s="80">
        <v>19</v>
      </c>
      <c r="F37" s="84"/>
      <c r="G37" s="84"/>
      <c r="H37" s="84"/>
      <c r="I37" s="9">
        <f>IF(COUNT(E37:H37)&gt;3,SUMIF(E37:H37,"&gt;="&amp;LARGE(E37:H37,3)),SUM(E37:H37))</f>
        <v>19</v>
      </c>
      <c r="J37" s="70" t="s">
        <v>1471</v>
      </c>
    </row>
    <row r="38" spans="1:10" x14ac:dyDescent="0.25">
      <c r="A38" s="18">
        <v>34</v>
      </c>
      <c r="B38" s="18" t="s">
        <v>898</v>
      </c>
      <c r="C38" s="8">
        <v>1997</v>
      </c>
      <c r="D38" s="18" t="s">
        <v>104</v>
      </c>
      <c r="E38" s="80">
        <v>8</v>
      </c>
      <c r="F38" s="80">
        <v>11</v>
      </c>
      <c r="G38" s="84"/>
      <c r="H38" s="84"/>
      <c r="I38" s="9">
        <f>IF(COUNT(E38:H38)&gt;3,SUMIF(E38:H38,"&gt;="&amp;LARGE(E38:H38,3)),SUM(E38:H38))</f>
        <v>19</v>
      </c>
      <c r="J38" s="70" t="s">
        <v>1471</v>
      </c>
    </row>
    <row r="39" spans="1:10" x14ac:dyDescent="0.25">
      <c r="A39" s="18">
        <v>35</v>
      </c>
      <c r="B39" s="18" t="s">
        <v>886</v>
      </c>
      <c r="C39" s="8">
        <v>1997</v>
      </c>
      <c r="D39" s="18" t="s">
        <v>96</v>
      </c>
      <c r="E39" s="80">
        <v>19</v>
      </c>
      <c r="F39" s="84"/>
      <c r="G39" s="84"/>
      <c r="H39" s="84"/>
      <c r="I39" s="9">
        <f>IF(COUNT(E39:H39)&gt;3,SUMIF(E39:H39,"&gt;="&amp;LARGE(E39:H39,3)),SUM(E39:H39))</f>
        <v>19</v>
      </c>
      <c r="J39" s="70" t="s">
        <v>1471</v>
      </c>
    </row>
    <row r="40" spans="1:10" x14ac:dyDescent="0.25">
      <c r="A40" s="18">
        <v>36</v>
      </c>
      <c r="B40" s="18" t="s">
        <v>1352</v>
      </c>
      <c r="C40" s="8">
        <v>1998</v>
      </c>
      <c r="D40" s="18" t="s">
        <v>334</v>
      </c>
      <c r="E40" s="81">
        <v>19</v>
      </c>
      <c r="F40" s="87"/>
      <c r="G40" s="87"/>
      <c r="H40" s="87"/>
      <c r="I40" s="9">
        <f>IF(COUNT(E40:H40)&gt;3,SUMIF(E40:H40,"&gt;="&amp;LARGE(E40:H40,3)),SUM(E40:H40))</f>
        <v>19</v>
      </c>
      <c r="J40" s="70" t="s">
        <v>1471</v>
      </c>
    </row>
    <row r="41" spans="1:10" x14ac:dyDescent="0.25">
      <c r="A41" s="18">
        <v>37</v>
      </c>
      <c r="B41" s="18" t="s">
        <v>874</v>
      </c>
      <c r="C41" s="8">
        <v>1997</v>
      </c>
      <c r="D41" s="18" t="s">
        <v>96</v>
      </c>
      <c r="E41" s="80">
        <v>18</v>
      </c>
      <c r="F41" s="84"/>
      <c r="G41" s="84"/>
      <c r="H41" s="84"/>
      <c r="I41" s="9">
        <f>IF(COUNT(E41:H41)&gt;3,SUMIF(E41:H41,"&gt;="&amp;LARGE(E41:H41,3)),SUM(E41:H41))</f>
        <v>18</v>
      </c>
      <c r="J41" s="70" t="s">
        <v>1472</v>
      </c>
    </row>
    <row r="42" spans="1:10" x14ac:dyDescent="0.25">
      <c r="A42" s="18">
        <v>38</v>
      </c>
      <c r="B42" s="18" t="s">
        <v>921</v>
      </c>
      <c r="C42" s="8">
        <v>1997</v>
      </c>
      <c r="D42" s="18" t="s">
        <v>180</v>
      </c>
      <c r="E42" s="80">
        <v>18</v>
      </c>
      <c r="F42" s="84"/>
      <c r="G42" s="84"/>
      <c r="H42" s="84"/>
      <c r="I42" s="9">
        <f>IF(COUNT(E42:H42)&gt;3,SUMIF(E42:H42,"&gt;="&amp;LARGE(E42:H42,3)),SUM(E42:H42))</f>
        <v>18</v>
      </c>
      <c r="J42" s="70" t="s">
        <v>1472</v>
      </c>
    </row>
    <row r="43" spans="1:10" x14ac:dyDescent="0.25">
      <c r="A43" s="18">
        <v>39</v>
      </c>
      <c r="B43" s="18" t="s">
        <v>1453</v>
      </c>
      <c r="C43" s="8">
        <v>1998</v>
      </c>
      <c r="D43" s="18" t="s">
        <v>96</v>
      </c>
      <c r="E43" s="81">
        <v>17</v>
      </c>
      <c r="F43" s="87"/>
      <c r="G43" s="87"/>
      <c r="H43" s="87"/>
      <c r="I43" s="9">
        <f>IF(COUNT(E43:H43)&gt;3,SUMIF(E43:H43,"&gt;="&amp;LARGE(E43:H43,3)),SUM(E43:H43))</f>
        <v>17</v>
      </c>
      <c r="J43" s="70" t="s">
        <v>1392</v>
      </c>
    </row>
    <row r="44" spans="1:10" x14ac:dyDescent="0.25">
      <c r="A44" s="18">
        <v>40</v>
      </c>
      <c r="B44" s="18" t="s">
        <v>910</v>
      </c>
      <c r="C44" s="8">
        <v>1997</v>
      </c>
      <c r="D44" s="18" t="s">
        <v>96</v>
      </c>
      <c r="E44" s="80">
        <v>11</v>
      </c>
      <c r="F44" s="81">
        <v>6</v>
      </c>
      <c r="G44" s="84"/>
      <c r="H44" s="84"/>
      <c r="I44" s="9">
        <f>IF(COUNT(E44:H44)&gt;3,SUMIF(E44:H44,"&gt;="&amp;LARGE(E44:H44,3)),SUM(E44:H44))</f>
        <v>17</v>
      </c>
      <c r="J44" s="70" t="s">
        <v>1392</v>
      </c>
    </row>
    <row r="45" spans="1:10" x14ac:dyDescent="0.25">
      <c r="A45" s="18">
        <v>41</v>
      </c>
      <c r="B45" s="18" t="s">
        <v>875</v>
      </c>
      <c r="C45" s="8">
        <v>1998</v>
      </c>
      <c r="D45" s="18" t="s">
        <v>32</v>
      </c>
      <c r="E45" s="80">
        <v>14</v>
      </c>
      <c r="F45" s="81">
        <v>1</v>
      </c>
      <c r="G45" s="84"/>
      <c r="H45" s="84"/>
      <c r="I45" s="9">
        <f>IF(COUNT(E45:H45)&gt;3,SUMIF(E45:H45,"&gt;="&amp;LARGE(E45:H45,3)),SUM(E45:H45))</f>
        <v>15</v>
      </c>
      <c r="J45" s="70" t="s">
        <v>1473</v>
      </c>
    </row>
    <row r="46" spans="1:10" x14ac:dyDescent="0.25">
      <c r="A46" s="18">
        <v>42</v>
      </c>
      <c r="B46" s="18" t="s">
        <v>938</v>
      </c>
      <c r="C46" s="8">
        <v>1998</v>
      </c>
      <c r="D46" s="18" t="s">
        <v>97</v>
      </c>
      <c r="E46" s="80">
        <v>15</v>
      </c>
      <c r="F46" s="84"/>
      <c r="G46" s="84"/>
      <c r="H46" s="84"/>
      <c r="I46" s="9">
        <f>IF(COUNT(E46:H46)&gt;3,SUMIF(E46:H46,"&gt;="&amp;LARGE(E46:H46,3)),SUM(E46:H46))</f>
        <v>15</v>
      </c>
      <c r="J46" s="70" t="s">
        <v>1473</v>
      </c>
    </row>
    <row r="47" spans="1:10" x14ac:dyDescent="0.25">
      <c r="A47" s="18">
        <v>43</v>
      </c>
      <c r="B47" s="18" t="s">
        <v>909</v>
      </c>
      <c r="C47" s="8">
        <v>1997</v>
      </c>
      <c r="D47" s="18" t="s">
        <v>32</v>
      </c>
      <c r="E47" s="80">
        <v>15</v>
      </c>
      <c r="F47" s="84"/>
      <c r="G47" s="84"/>
      <c r="H47" s="84"/>
      <c r="I47" s="9">
        <f>IF(COUNT(E47:H47)&gt;3,SUMIF(E47:H47,"&gt;="&amp;LARGE(E47:H47,3)),SUM(E47:H47))</f>
        <v>15</v>
      </c>
      <c r="J47" s="70" t="s">
        <v>1473</v>
      </c>
    </row>
    <row r="48" spans="1:10" x14ac:dyDescent="0.25">
      <c r="A48" s="18">
        <v>44</v>
      </c>
      <c r="B48" s="18" t="s">
        <v>891</v>
      </c>
      <c r="C48" s="8">
        <v>1997</v>
      </c>
      <c r="D48" s="18" t="s">
        <v>596</v>
      </c>
      <c r="E48" s="80">
        <v>15</v>
      </c>
      <c r="F48" s="84"/>
      <c r="G48" s="84"/>
      <c r="H48" s="84"/>
      <c r="I48" s="9">
        <f>IF(COUNT(E48:H48)&gt;3,SUMIF(E48:H48,"&gt;="&amp;LARGE(E48:H48,3)),SUM(E48:H48))</f>
        <v>15</v>
      </c>
      <c r="J48" s="70" t="s">
        <v>1473</v>
      </c>
    </row>
    <row r="49" spans="1:10" x14ac:dyDescent="0.25">
      <c r="A49" s="18">
        <v>45</v>
      </c>
      <c r="B49" s="18" t="s">
        <v>956</v>
      </c>
      <c r="C49" s="8">
        <v>1998</v>
      </c>
      <c r="D49" s="18" t="s">
        <v>249</v>
      </c>
      <c r="E49" s="80">
        <v>15</v>
      </c>
      <c r="F49" s="84"/>
      <c r="G49" s="84"/>
      <c r="H49" s="84"/>
      <c r="I49" s="9">
        <f>IF(COUNT(E49:H49)&gt;3,SUMIF(E49:H49,"&gt;="&amp;LARGE(E49:H49,3)),SUM(E49:H49))</f>
        <v>15</v>
      </c>
      <c r="J49" s="70" t="s">
        <v>1473</v>
      </c>
    </row>
    <row r="50" spans="1:10" x14ac:dyDescent="0.25">
      <c r="A50" s="18">
        <v>46</v>
      </c>
      <c r="B50" s="18" t="s">
        <v>968</v>
      </c>
      <c r="C50" s="8">
        <v>1997</v>
      </c>
      <c r="D50" s="18" t="s">
        <v>104</v>
      </c>
      <c r="E50" s="80">
        <v>15</v>
      </c>
      <c r="F50" s="84"/>
      <c r="G50" s="84"/>
      <c r="H50" s="84"/>
      <c r="I50" s="9">
        <f>IF(COUNT(E50:H50)&gt;3,SUMIF(E50:H50,"&gt;="&amp;LARGE(E50:H50,3)),SUM(E50:H50))</f>
        <v>15</v>
      </c>
      <c r="J50" s="70" t="s">
        <v>1473</v>
      </c>
    </row>
    <row r="51" spans="1:10" x14ac:dyDescent="0.25">
      <c r="A51" s="18">
        <v>47</v>
      </c>
      <c r="B51" s="18" t="s">
        <v>930</v>
      </c>
      <c r="C51" s="8">
        <v>1998</v>
      </c>
      <c r="D51" s="18" t="s">
        <v>46</v>
      </c>
      <c r="E51" s="80">
        <v>14</v>
      </c>
      <c r="F51" s="84"/>
      <c r="G51" s="84"/>
      <c r="H51" s="84"/>
      <c r="I51" s="9">
        <f>IF(COUNT(E51:H51)&gt;3,SUMIF(E51:H51,"&gt;="&amp;LARGE(E51:H51,3)),SUM(E51:H51))</f>
        <v>14</v>
      </c>
      <c r="J51" s="70" t="s">
        <v>1426</v>
      </c>
    </row>
    <row r="52" spans="1:10" x14ac:dyDescent="0.25">
      <c r="A52" s="18">
        <v>48</v>
      </c>
      <c r="B52" s="18" t="s">
        <v>877</v>
      </c>
      <c r="C52" s="8">
        <v>1998</v>
      </c>
      <c r="D52" s="18" t="s">
        <v>32</v>
      </c>
      <c r="E52" s="80">
        <v>6</v>
      </c>
      <c r="F52" s="81">
        <v>8</v>
      </c>
      <c r="G52" s="84"/>
      <c r="H52" s="84"/>
      <c r="I52" s="9">
        <f>IF(COUNT(E52:H52)&gt;3,SUMIF(E52:H52,"&gt;="&amp;LARGE(E52:H52,3)),SUM(E52:H52))</f>
        <v>14</v>
      </c>
      <c r="J52" s="70" t="s">
        <v>1426</v>
      </c>
    </row>
    <row r="53" spans="1:10" x14ac:dyDescent="0.25">
      <c r="A53" s="18">
        <v>49</v>
      </c>
      <c r="B53" s="18" t="s">
        <v>1353</v>
      </c>
      <c r="C53" s="8">
        <v>1998</v>
      </c>
      <c r="D53" s="18" t="s">
        <v>334</v>
      </c>
      <c r="E53" s="81">
        <v>14</v>
      </c>
      <c r="F53" s="87"/>
      <c r="G53" s="87"/>
      <c r="H53" s="87"/>
      <c r="I53" s="9">
        <f>IF(COUNT(E53:H53)&gt;3,SUMIF(E53:H53,"&gt;="&amp;LARGE(E53:H53,3)),SUM(E53:H53))</f>
        <v>14</v>
      </c>
      <c r="J53" s="70" t="s">
        <v>1426</v>
      </c>
    </row>
    <row r="54" spans="1:10" x14ac:dyDescent="0.25">
      <c r="A54" s="18">
        <v>50</v>
      </c>
      <c r="B54" s="18" t="s">
        <v>940</v>
      </c>
      <c r="C54" s="8">
        <v>1997</v>
      </c>
      <c r="D54" s="18" t="s">
        <v>203</v>
      </c>
      <c r="E54" s="80">
        <v>12</v>
      </c>
      <c r="F54" s="84"/>
      <c r="G54" s="84"/>
      <c r="H54" s="84"/>
      <c r="I54" s="9">
        <f>IF(COUNT(E54:H54)&gt;3,SUMIF(E54:H54,"&gt;="&amp;LARGE(E54:H54,3)),SUM(E54:H54))</f>
        <v>12</v>
      </c>
      <c r="J54" s="70" t="s">
        <v>1382</v>
      </c>
    </row>
    <row r="55" spans="1:10" x14ac:dyDescent="0.25">
      <c r="A55" s="18">
        <v>51</v>
      </c>
      <c r="B55" s="18" t="s">
        <v>901</v>
      </c>
      <c r="C55" s="8">
        <v>1998</v>
      </c>
      <c r="D55" s="18" t="s">
        <v>27</v>
      </c>
      <c r="E55" s="80">
        <v>12</v>
      </c>
      <c r="F55" s="84"/>
      <c r="G55" s="84"/>
      <c r="H55" s="84"/>
      <c r="I55" s="9">
        <f>IF(COUNT(E55:H55)&gt;3,SUMIF(E55:H55,"&gt;="&amp;LARGE(E55:H55,3)),SUM(E55:H55))</f>
        <v>12</v>
      </c>
      <c r="J55" s="70" t="s">
        <v>1382</v>
      </c>
    </row>
    <row r="56" spans="1:10" x14ac:dyDescent="0.25">
      <c r="A56" s="18">
        <v>52</v>
      </c>
      <c r="B56" s="18" t="s">
        <v>1160</v>
      </c>
      <c r="C56" s="8">
        <v>1998</v>
      </c>
      <c r="D56" s="18" t="s">
        <v>517</v>
      </c>
      <c r="E56" s="80">
        <v>11</v>
      </c>
      <c r="F56" s="84"/>
      <c r="G56" s="84"/>
      <c r="H56" s="84"/>
      <c r="I56" s="9">
        <f>IF(COUNT(E56:H56)&gt;3,SUMIF(E56:H56,"&gt;="&amp;LARGE(E56:H56,3)),SUM(E56:H56))</f>
        <v>11</v>
      </c>
      <c r="J56" s="70" t="s">
        <v>1474</v>
      </c>
    </row>
    <row r="57" spans="1:10" x14ac:dyDescent="0.25">
      <c r="A57" s="18">
        <v>53</v>
      </c>
      <c r="B57" s="18" t="s">
        <v>954</v>
      </c>
      <c r="C57" s="8">
        <v>1998</v>
      </c>
      <c r="D57" s="18" t="s">
        <v>264</v>
      </c>
      <c r="E57" s="80">
        <v>11</v>
      </c>
      <c r="F57" s="84"/>
      <c r="G57" s="84"/>
      <c r="H57" s="84"/>
      <c r="I57" s="9">
        <f>IF(COUNT(E57:H57)&gt;3,SUMIF(E57:H57,"&gt;="&amp;LARGE(E57:H57,3)),SUM(E57:H57))</f>
        <v>11</v>
      </c>
      <c r="J57" s="70" t="s">
        <v>1474</v>
      </c>
    </row>
    <row r="58" spans="1:10" x14ac:dyDescent="0.25">
      <c r="A58" s="18">
        <v>54</v>
      </c>
      <c r="B58" s="18" t="s">
        <v>957</v>
      </c>
      <c r="C58" s="8">
        <v>1998</v>
      </c>
      <c r="D58" s="18" t="s">
        <v>61</v>
      </c>
      <c r="E58" s="80">
        <v>11</v>
      </c>
      <c r="F58" s="84"/>
      <c r="G58" s="84"/>
      <c r="H58" s="84"/>
      <c r="I58" s="9">
        <f>IF(COUNT(E58:H58)&gt;3,SUMIF(E58:H58,"&gt;="&amp;LARGE(E58:H58,3)),SUM(E58:H58))</f>
        <v>11</v>
      </c>
      <c r="J58" s="70" t="s">
        <v>1474</v>
      </c>
    </row>
    <row r="59" spans="1:10" x14ac:dyDescent="0.25">
      <c r="A59" s="18">
        <v>55</v>
      </c>
      <c r="B59" s="16" t="s">
        <v>970</v>
      </c>
      <c r="C59" s="8">
        <v>1998</v>
      </c>
      <c r="D59" s="18" t="s">
        <v>32</v>
      </c>
      <c r="E59" s="80">
        <v>11</v>
      </c>
      <c r="F59" s="84"/>
      <c r="G59" s="84"/>
      <c r="H59" s="84"/>
      <c r="I59" s="9">
        <f>IF(COUNT(E59:H59)&gt;3,SUMIF(E59:H59,"&gt;="&amp;LARGE(E59:H59,3)),SUM(E59:H59))</f>
        <v>11</v>
      </c>
      <c r="J59" s="70" t="s">
        <v>1474</v>
      </c>
    </row>
    <row r="60" spans="1:10" x14ac:dyDescent="0.25">
      <c r="A60" s="18">
        <v>56</v>
      </c>
      <c r="B60" s="18" t="s">
        <v>915</v>
      </c>
      <c r="C60" s="8">
        <v>1998</v>
      </c>
      <c r="D60" s="18" t="s">
        <v>167</v>
      </c>
      <c r="E60" s="80">
        <v>11</v>
      </c>
      <c r="F60" s="84"/>
      <c r="G60" s="84"/>
      <c r="H60" s="84"/>
      <c r="I60" s="9">
        <f>IF(COUNT(E60:H60)&gt;3,SUMIF(E60:H60,"&gt;="&amp;LARGE(E60:H60,3)),SUM(E60:H60))</f>
        <v>11</v>
      </c>
      <c r="J60" s="70" t="s">
        <v>1474</v>
      </c>
    </row>
    <row r="61" spans="1:10" x14ac:dyDescent="0.25">
      <c r="A61" s="18">
        <v>57</v>
      </c>
      <c r="B61" s="18" t="s">
        <v>1454</v>
      </c>
      <c r="C61" s="8">
        <v>1997</v>
      </c>
      <c r="D61" s="18" t="s">
        <v>96</v>
      </c>
      <c r="E61" s="81">
        <v>10</v>
      </c>
      <c r="F61" s="87"/>
      <c r="G61" s="87"/>
      <c r="H61" s="87"/>
      <c r="I61" s="9">
        <f>IF(COUNT(E61:H61)&gt;3,SUMIF(E61:H61,"&gt;="&amp;LARGE(E61:H61,3)),SUM(E61:H61))</f>
        <v>10</v>
      </c>
      <c r="J61" s="70" t="s">
        <v>1428</v>
      </c>
    </row>
    <row r="62" spans="1:10" x14ac:dyDescent="0.25">
      <c r="A62" s="18">
        <v>58</v>
      </c>
      <c r="B62" s="18" t="s">
        <v>931</v>
      </c>
      <c r="C62" s="8">
        <v>1997</v>
      </c>
      <c r="D62" s="18" t="s">
        <v>317</v>
      </c>
      <c r="E62" s="80">
        <v>10</v>
      </c>
      <c r="F62" s="84"/>
      <c r="G62" s="84"/>
      <c r="H62" s="84"/>
      <c r="I62" s="9">
        <f>IF(COUNT(E62:H62)&gt;3,SUMIF(E62:H62,"&gt;="&amp;LARGE(E62:H62,3)),SUM(E62:H62))</f>
        <v>10</v>
      </c>
      <c r="J62" s="70" t="s">
        <v>1428</v>
      </c>
    </row>
    <row r="63" spans="1:10" x14ac:dyDescent="0.25">
      <c r="A63" s="18">
        <v>59</v>
      </c>
      <c r="B63" s="18" t="s">
        <v>888</v>
      </c>
      <c r="C63" s="8">
        <v>1998</v>
      </c>
      <c r="D63" s="18" t="s">
        <v>296</v>
      </c>
      <c r="E63" s="80">
        <v>10</v>
      </c>
      <c r="F63" s="84"/>
      <c r="G63" s="84"/>
      <c r="H63" s="84"/>
      <c r="I63" s="9">
        <f>IF(COUNT(E63:H63)&gt;3,SUMIF(E63:H63,"&gt;="&amp;LARGE(E63:H63,3)),SUM(E63:H63))</f>
        <v>10</v>
      </c>
      <c r="J63" s="70" t="s">
        <v>1428</v>
      </c>
    </row>
    <row r="64" spans="1:10" x14ac:dyDescent="0.25">
      <c r="A64" s="18">
        <v>60</v>
      </c>
      <c r="B64" s="18" t="s">
        <v>962</v>
      </c>
      <c r="C64" s="8">
        <v>1997</v>
      </c>
      <c r="D64" s="18" t="s">
        <v>218</v>
      </c>
      <c r="E64" s="80">
        <v>10</v>
      </c>
      <c r="F64" s="84"/>
      <c r="G64" s="84"/>
      <c r="H64" s="84"/>
      <c r="I64" s="9">
        <f>IF(COUNT(E64:H64)&gt;3,SUMIF(E64:H64,"&gt;="&amp;LARGE(E64:H64,3)),SUM(E64:H64))</f>
        <v>10</v>
      </c>
      <c r="J64" s="70" t="s">
        <v>1428</v>
      </c>
    </row>
    <row r="65" spans="1:10" x14ac:dyDescent="0.25">
      <c r="A65" s="18">
        <v>61</v>
      </c>
      <c r="B65" s="18" t="s">
        <v>949</v>
      </c>
      <c r="C65" s="8">
        <v>1997</v>
      </c>
      <c r="D65" s="18" t="s">
        <v>7</v>
      </c>
      <c r="E65" s="80">
        <v>10</v>
      </c>
      <c r="F65" s="84"/>
      <c r="G65" s="84"/>
      <c r="H65" s="84"/>
      <c r="I65" s="9">
        <f>IF(COUNT(E65:H65)&gt;3,SUMIF(E65:H65,"&gt;="&amp;LARGE(E65:H65,3)),SUM(E65:H65))</f>
        <v>10</v>
      </c>
      <c r="J65" s="70" t="s">
        <v>1428</v>
      </c>
    </row>
    <row r="66" spans="1:10" x14ac:dyDescent="0.25">
      <c r="A66" s="18">
        <v>62</v>
      </c>
      <c r="B66" s="18" t="s">
        <v>912</v>
      </c>
      <c r="C66" s="8">
        <v>1998</v>
      </c>
      <c r="D66" s="18" t="s">
        <v>96</v>
      </c>
      <c r="E66" s="80">
        <v>4</v>
      </c>
      <c r="F66" s="80">
        <v>5</v>
      </c>
      <c r="G66" s="84"/>
      <c r="H66" s="84"/>
      <c r="I66" s="9">
        <f>IF(COUNT(E66:H66)&gt;3,SUMIF(E66:H66,"&gt;="&amp;LARGE(E66:H66,3)),SUM(E66:H66))</f>
        <v>9</v>
      </c>
      <c r="J66" s="70">
        <v>62</v>
      </c>
    </row>
    <row r="67" spans="1:10" x14ac:dyDescent="0.25">
      <c r="A67" s="18">
        <v>63</v>
      </c>
      <c r="B67" s="18" t="s">
        <v>964</v>
      </c>
      <c r="C67" s="8">
        <v>1997</v>
      </c>
      <c r="D67" s="18" t="s">
        <v>57</v>
      </c>
      <c r="E67" s="80">
        <v>8</v>
      </c>
      <c r="F67" s="84"/>
      <c r="G67" s="84"/>
      <c r="H67" s="84"/>
      <c r="I67" s="9">
        <f>IF(COUNT(E67:H67)&gt;3,SUMIF(E67:H67,"&gt;="&amp;LARGE(E67:H67,3)),SUM(E67:H67))</f>
        <v>8</v>
      </c>
      <c r="J67" s="70" t="s">
        <v>1475</v>
      </c>
    </row>
    <row r="68" spans="1:10" x14ac:dyDescent="0.25">
      <c r="A68" s="18">
        <v>64</v>
      </c>
      <c r="B68" s="18" t="s">
        <v>934</v>
      </c>
      <c r="C68" s="8">
        <v>1998</v>
      </c>
      <c r="D68" s="18" t="s">
        <v>192</v>
      </c>
      <c r="E68" s="80">
        <v>8</v>
      </c>
      <c r="F68" s="84"/>
      <c r="G68" s="84"/>
      <c r="H68" s="84"/>
      <c r="I68" s="9">
        <f>IF(COUNT(E68:H68)&gt;3,SUMIF(E68:H68,"&gt;="&amp;LARGE(E68:H68,3)),SUM(E68:H68))</f>
        <v>8</v>
      </c>
      <c r="J68" s="70" t="s">
        <v>1475</v>
      </c>
    </row>
    <row r="69" spans="1:10" x14ac:dyDescent="0.25">
      <c r="A69" s="18">
        <v>65</v>
      </c>
      <c r="B69" s="18" t="s">
        <v>971</v>
      </c>
      <c r="C69" s="8">
        <v>1998</v>
      </c>
      <c r="D69" s="18" t="s">
        <v>498</v>
      </c>
      <c r="E69" s="80">
        <v>8</v>
      </c>
      <c r="F69" s="84"/>
      <c r="G69" s="84"/>
      <c r="H69" s="84"/>
      <c r="I69" s="9">
        <f>IF(COUNT(E69:H69)&gt;3,SUMIF(E69:H69,"&gt;="&amp;LARGE(E69:H69,3)),SUM(E69:H69))</f>
        <v>8</v>
      </c>
      <c r="J69" s="70" t="s">
        <v>1475</v>
      </c>
    </row>
    <row r="70" spans="1:10" x14ac:dyDescent="0.25">
      <c r="A70" s="18">
        <v>66</v>
      </c>
      <c r="B70" s="18" t="s">
        <v>950</v>
      </c>
      <c r="C70" s="8">
        <v>1998</v>
      </c>
      <c r="D70" s="18" t="s">
        <v>871</v>
      </c>
      <c r="E70" s="80">
        <v>8</v>
      </c>
      <c r="F70" s="84"/>
      <c r="G70" s="84"/>
      <c r="H70" s="84"/>
      <c r="I70" s="9">
        <f>IF(COUNT(E70:H70)&gt;3,SUMIF(E70:H70,"&gt;="&amp;LARGE(E70:H70,3)),SUM(E70:H70))</f>
        <v>8</v>
      </c>
      <c r="J70" s="70" t="s">
        <v>1475</v>
      </c>
    </row>
    <row r="71" spans="1:10" x14ac:dyDescent="0.25">
      <c r="A71" s="18">
        <v>67</v>
      </c>
      <c r="B71" s="18" t="s">
        <v>893</v>
      </c>
      <c r="C71" s="8">
        <v>1997</v>
      </c>
      <c r="D71" s="18" t="s">
        <v>96</v>
      </c>
      <c r="E71" s="80">
        <v>8</v>
      </c>
      <c r="F71" s="84"/>
      <c r="G71" s="84"/>
      <c r="H71" s="84"/>
      <c r="I71" s="9">
        <f>IF(COUNT(E71:H71)&gt;3,SUMIF(E71:H71,"&gt;="&amp;LARGE(E71:H71,3)),SUM(E71:H71))</f>
        <v>8</v>
      </c>
      <c r="J71" s="70" t="s">
        <v>1475</v>
      </c>
    </row>
    <row r="72" spans="1:10" x14ac:dyDescent="0.25">
      <c r="A72" s="18">
        <v>68</v>
      </c>
      <c r="B72" s="18" t="s">
        <v>947</v>
      </c>
      <c r="C72" s="8">
        <v>1998</v>
      </c>
      <c r="D72" s="18" t="s">
        <v>206</v>
      </c>
      <c r="E72" s="80">
        <v>8</v>
      </c>
      <c r="F72" s="84"/>
      <c r="G72" s="84"/>
      <c r="H72" s="84"/>
      <c r="I72" s="9">
        <f>IF(COUNT(E72:H72)&gt;3,SUMIF(E72:H72,"&gt;="&amp;LARGE(E72:H72,3)),SUM(E72:H72))</f>
        <v>8</v>
      </c>
      <c r="J72" s="70" t="s">
        <v>1475</v>
      </c>
    </row>
    <row r="73" spans="1:10" x14ac:dyDescent="0.25">
      <c r="A73" s="18">
        <v>69</v>
      </c>
      <c r="B73" s="18" t="s">
        <v>765</v>
      </c>
      <c r="C73" s="8">
        <v>1997</v>
      </c>
      <c r="D73" s="18" t="s">
        <v>249</v>
      </c>
      <c r="E73" s="80">
        <v>8</v>
      </c>
      <c r="F73" s="84"/>
      <c r="G73" s="84"/>
      <c r="H73" s="84"/>
      <c r="I73" s="9">
        <f>IF(COUNT(E73:H73)&gt;3,SUMIF(E73:H73,"&gt;="&amp;LARGE(E73:H73,3)),SUM(E73:H73))</f>
        <v>8</v>
      </c>
      <c r="J73" s="70" t="s">
        <v>1475</v>
      </c>
    </row>
    <row r="74" spans="1:10" x14ac:dyDescent="0.25">
      <c r="A74" s="18">
        <v>70</v>
      </c>
      <c r="B74" s="18" t="s">
        <v>963</v>
      </c>
      <c r="C74" s="8">
        <v>1998</v>
      </c>
      <c r="D74" s="18" t="s">
        <v>218</v>
      </c>
      <c r="E74" s="80">
        <v>8</v>
      </c>
      <c r="F74" s="84"/>
      <c r="G74" s="84"/>
      <c r="H74" s="84"/>
      <c r="I74" s="9">
        <f>IF(COUNT(E74:H74)&gt;3,SUMIF(E74:H74,"&gt;="&amp;LARGE(E74:H74,3)),SUM(E74:H74))</f>
        <v>8</v>
      </c>
      <c r="J74" s="70" t="s">
        <v>1475</v>
      </c>
    </row>
    <row r="75" spans="1:10" x14ac:dyDescent="0.25">
      <c r="A75" s="18">
        <v>71</v>
      </c>
      <c r="B75" s="18" t="s">
        <v>1118</v>
      </c>
      <c r="C75" s="8">
        <v>1997</v>
      </c>
      <c r="D75" s="18" t="s">
        <v>104</v>
      </c>
      <c r="E75" s="80">
        <v>8</v>
      </c>
      <c r="F75" s="84"/>
      <c r="G75" s="84"/>
      <c r="H75" s="84"/>
      <c r="I75" s="9">
        <f>IF(COUNT(E75:H75)&gt;3,SUMIF(E75:H75,"&gt;="&amp;LARGE(E75:H75,3)),SUM(E75:H75))</f>
        <v>8</v>
      </c>
      <c r="J75" s="70" t="s">
        <v>1475</v>
      </c>
    </row>
    <row r="76" spans="1:10" x14ac:dyDescent="0.25">
      <c r="A76" s="18">
        <v>72</v>
      </c>
      <c r="B76" s="18" t="s">
        <v>941</v>
      </c>
      <c r="C76" s="8">
        <v>1998</v>
      </c>
      <c r="D76" s="18" t="s">
        <v>218</v>
      </c>
      <c r="E76" s="80">
        <v>7</v>
      </c>
      <c r="F76" s="84"/>
      <c r="G76" s="84"/>
      <c r="H76" s="84"/>
      <c r="I76" s="9">
        <f>IF(COUNT(E76:H76)&gt;3,SUMIF(E76:H76,"&gt;="&amp;LARGE(E76:H76,3)),SUM(E76:H76))</f>
        <v>7</v>
      </c>
      <c r="J76" s="70" t="s">
        <v>1388</v>
      </c>
    </row>
    <row r="77" spans="1:10" x14ac:dyDescent="0.25">
      <c r="A77" s="18">
        <v>73</v>
      </c>
      <c r="B77" s="18" t="s">
        <v>922</v>
      </c>
      <c r="C77" s="8">
        <v>1997</v>
      </c>
      <c r="D77" s="18" t="s">
        <v>180</v>
      </c>
      <c r="E77" s="80">
        <v>7</v>
      </c>
      <c r="F77" s="84"/>
      <c r="G77" s="84"/>
      <c r="H77" s="84"/>
      <c r="I77" s="9">
        <f>IF(COUNT(E77:H77)&gt;3,SUMIF(E77:H77,"&gt;="&amp;LARGE(E77:H77,3)),SUM(E77:H77))</f>
        <v>7</v>
      </c>
      <c r="J77" s="70" t="s">
        <v>1388</v>
      </c>
    </row>
    <row r="78" spans="1:10" x14ac:dyDescent="0.25">
      <c r="A78" s="18">
        <v>74</v>
      </c>
      <c r="B78" s="18" t="s">
        <v>894</v>
      </c>
      <c r="C78" s="8">
        <v>1998</v>
      </c>
      <c r="D78" s="18" t="s">
        <v>596</v>
      </c>
      <c r="E78" s="80">
        <v>6</v>
      </c>
      <c r="F78" s="84"/>
      <c r="G78" s="84"/>
      <c r="H78" s="84"/>
      <c r="I78" s="9">
        <f>IF(COUNT(E78:H78)&gt;3,SUMIF(E78:H78,"&gt;="&amp;LARGE(E78:H78,3)),SUM(E78:H78))</f>
        <v>6</v>
      </c>
      <c r="J78" s="70" t="s">
        <v>1476</v>
      </c>
    </row>
    <row r="79" spans="1:10" x14ac:dyDescent="0.25">
      <c r="A79" s="18">
        <v>75</v>
      </c>
      <c r="B79" s="18" t="s">
        <v>969</v>
      </c>
      <c r="C79" s="8">
        <v>1998</v>
      </c>
      <c r="D79" s="18" t="s">
        <v>104</v>
      </c>
      <c r="E79" s="80">
        <v>6</v>
      </c>
      <c r="F79" s="84"/>
      <c r="G79" s="84"/>
      <c r="H79" s="84"/>
      <c r="I79" s="9">
        <f>IF(COUNT(E79:H79)&gt;3,SUMIF(E79:H79,"&gt;="&amp;LARGE(E79:H79,3)),SUM(E79:H79))</f>
        <v>6</v>
      </c>
      <c r="J79" s="70" t="s">
        <v>1476</v>
      </c>
    </row>
    <row r="80" spans="1:10" x14ac:dyDescent="0.25">
      <c r="A80" s="18">
        <v>76</v>
      </c>
      <c r="B80" s="18" t="s">
        <v>899</v>
      </c>
      <c r="C80" s="8">
        <v>1997</v>
      </c>
      <c r="D80" s="18" t="s">
        <v>104</v>
      </c>
      <c r="E80" s="80">
        <v>6</v>
      </c>
      <c r="F80" s="84"/>
      <c r="G80" s="84"/>
      <c r="H80" s="84"/>
      <c r="I80" s="9">
        <f>IF(COUNT(E80:H80)&gt;3,SUMIF(E80:H80,"&gt;="&amp;LARGE(E80:H80,3)),SUM(E80:H80))</f>
        <v>6</v>
      </c>
      <c r="J80" s="70" t="s">
        <v>1476</v>
      </c>
    </row>
    <row r="81" spans="1:10" x14ac:dyDescent="0.25">
      <c r="A81" s="18">
        <v>77</v>
      </c>
      <c r="B81" s="18" t="s">
        <v>756</v>
      </c>
      <c r="C81" s="8">
        <v>1999</v>
      </c>
      <c r="D81" s="18" t="s">
        <v>192</v>
      </c>
      <c r="E81" s="80">
        <v>6</v>
      </c>
      <c r="F81" s="84"/>
      <c r="G81" s="84"/>
      <c r="H81" s="84"/>
      <c r="I81" s="9">
        <f>IF(COUNT(E81:H81)&gt;3,SUMIF(E81:H81,"&gt;="&amp;LARGE(E81:H81,3)),SUM(E81:H81))</f>
        <v>6</v>
      </c>
      <c r="J81" s="70" t="s">
        <v>1476</v>
      </c>
    </row>
    <row r="82" spans="1:10" x14ac:dyDescent="0.25">
      <c r="A82" s="18">
        <v>78</v>
      </c>
      <c r="B82" s="18" t="s">
        <v>936</v>
      </c>
      <c r="C82" s="8">
        <v>1998</v>
      </c>
      <c r="D82" s="18" t="s">
        <v>203</v>
      </c>
      <c r="E82" s="80">
        <v>6</v>
      </c>
      <c r="F82" s="84"/>
      <c r="G82" s="84"/>
      <c r="H82" s="84"/>
      <c r="I82" s="9">
        <f>IF(COUNT(E82:H82)&gt;3,SUMIF(E82:H82,"&gt;="&amp;LARGE(E82:H82,3)),SUM(E82:H82))</f>
        <v>6</v>
      </c>
      <c r="J82" s="70" t="s">
        <v>1476</v>
      </c>
    </row>
    <row r="83" spans="1:10" x14ac:dyDescent="0.25">
      <c r="A83" s="18">
        <v>79</v>
      </c>
      <c r="B83" s="18" t="s">
        <v>917</v>
      </c>
      <c r="C83" s="8">
        <v>1997</v>
      </c>
      <c r="D83" s="18" t="s">
        <v>99</v>
      </c>
      <c r="E83" s="80">
        <v>6</v>
      </c>
      <c r="F83" s="84"/>
      <c r="G83" s="84"/>
      <c r="H83" s="84"/>
      <c r="I83" s="9">
        <f>IF(COUNT(E83:H83)&gt;3,SUMIF(E83:H83,"&gt;="&amp;LARGE(E83:H83,3)),SUM(E83:H83))</f>
        <v>6</v>
      </c>
      <c r="J83" s="70" t="s">
        <v>1476</v>
      </c>
    </row>
    <row r="84" spans="1:10" x14ac:dyDescent="0.25">
      <c r="A84" s="18">
        <v>80</v>
      </c>
      <c r="B84" s="18" t="s">
        <v>958</v>
      </c>
      <c r="C84" s="8">
        <v>1998</v>
      </c>
      <c r="D84" s="18" t="s">
        <v>61</v>
      </c>
      <c r="E84" s="80">
        <v>6</v>
      </c>
      <c r="F84" s="84"/>
      <c r="G84" s="84"/>
      <c r="H84" s="84"/>
      <c r="I84" s="9">
        <f>IF(COUNT(E84:H84)&gt;3,SUMIF(E84:H84,"&gt;="&amp;LARGE(E84:H84,3)),SUM(E84:H84))</f>
        <v>6</v>
      </c>
      <c r="J84" s="70" t="s">
        <v>1476</v>
      </c>
    </row>
    <row r="85" spans="1:10" x14ac:dyDescent="0.25">
      <c r="A85" s="18">
        <v>81</v>
      </c>
      <c r="B85" s="18" t="s">
        <v>937</v>
      </c>
      <c r="C85" s="8">
        <v>1997</v>
      </c>
      <c r="D85" s="18" t="s">
        <v>206</v>
      </c>
      <c r="E85" s="80">
        <v>6</v>
      </c>
      <c r="F85" s="84"/>
      <c r="G85" s="84"/>
      <c r="H85" s="84"/>
      <c r="I85" s="9">
        <f>IF(COUNT(E85:H85)&gt;3,SUMIF(E85:H85,"&gt;="&amp;LARGE(E85:H85,3)),SUM(E85:H85))</f>
        <v>6</v>
      </c>
      <c r="J85" s="70" t="s">
        <v>1476</v>
      </c>
    </row>
    <row r="86" spans="1:10" x14ac:dyDescent="0.25">
      <c r="A86" s="18">
        <v>82</v>
      </c>
      <c r="B86" s="18" t="s">
        <v>911</v>
      </c>
      <c r="C86" s="8">
        <v>1997</v>
      </c>
      <c r="D86" s="18" t="s">
        <v>216</v>
      </c>
      <c r="E86" s="80">
        <v>6</v>
      </c>
      <c r="F86" s="84"/>
      <c r="G86" s="84"/>
      <c r="H86" s="84"/>
      <c r="I86" s="9">
        <f>IF(COUNT(E86:H86)&gt;3,SUMIF(E86:H86,"&gt;="&amp;LARGE(E86:H86,3)),SUM(E86:H86))</f>
        <v>6</v>
      </c>
      <c r="J86" s="70" t="s">
        <v>1476</v>
      </c>
    </row>
    <row r="87" spans="1:10" x14ac:dyDescent="0.25">
      <c r="A87" s="18">
        <v>83</v>
      </c>
      <c r="B87" s="18" t="s">
        <v>955</v>
      </c>
      <c r="C87" s="8">
        <v>1998</v>
      </c>
      <c r="D87" s="18" t="s">
        <v>264</v>
      </c>
      <c r="E87" s="80">
        <v>6</v>
      </c>
      <c r="F87" s="84"/>
      <c r="G87" s="84"/>
      <c r="H87" s="84"/>
      <c r="I87" s="9">
        <f>IF(COUNT(E87:H87)&gt;3,SUMIF(E87:H87,"&gt;="&amp;LARGE(E87:H87,3)),SUM(E87:H87))</f>
        <v>6</v>
      </c>
      <c r="J87" s="70" t="s">
        <v>1476</v>
      </c>
    </row>
    <row r="88" spans="1:10" x14ac:dyDescent="0.25">
      <c r="A88" s="18">
        <v>84</v>
      </c>
      <c r="B88" s="18" t="s">
        <v>878</v>
      </c>
      <c r="C88" s="8">
        <v>1998</v>
      </c>
      <c r="D88" s="18" t="s">
        <v>32</v>
      </c>
      <c r="E88" s="80">
        <v>5</v>
      </c>
      <c r="F88" s="84"/>
      <c r="G88" s="84"/>
      <c r="H88" s="84"/>
      <c r="I88" s="9">
        <f>IF(COUNT(E88:H88)&gt;3,SUMIF(E88:H88,"&gt;="&amp;LARGE(E88:H88,3)),SUM(E88:H88))</f>
        <v>5</v>
      </c>
      <c r="J88" s="70" t="s">
        <v>1477</v>
      </c>
    </row>
    <row r="89" spans="1:10" x14ac:dyDescent="0.25">
      <c r="A89" s="18">
        <v>85</v>
      </c>
      <c r="B89" s="18" t="s">
        <v>1455</v>
      </c>
      <c r="C89" s="8">
        <v>1998</v>
      </c>
      <c r="D89" s="18" t="s">
        <v>96</v>
      </c>
      <c r="E89" s="81">
        <v>5</v>
      </c>
      <c r="F89" s="87"/>
      <c r="G89" s="87"/>
      <c r="H89" s="87"/>
      <c r="I89" s="9">
        <f>IF(COUNT(E89:H89)&gt;3,SUMIF(E89:H89,"&gt;="&amp;LARGE(E89:H89,3)),SUM(E89:H89))</f>
        <v>5</v>
      </c>
      <c r="J89" s="70" t="s">
        <v>1477</v>
      </c>
    </row>
    <row r="90" spans="1:10" x14ac:dyDescent="0.25">
      <c r="A90" s="18">
        <v>86</v>
      </c>
      <c r="B90" s="18" t="s">
        <v>923</v>
      </c>
      <c r="C90" s="8">
        <v>1998</v>
      </c>
      <c r="D90" s="18" t="s">
        <v>180</v>
      </c>
      <c r="E90" s="80">
        <v>4</v>
      </c>
      <c r="F90" s="84"/>
      <c r="G90" s="84"/>
      <c r="H90" s="84"/>
      <c r="I90" s="9">
        <f>IF(COUNT(E90:H90)&gt;3,SUMIF(E90:H90,"&gt;="&amp;LARGE(E90:H90,3)),SUM(E90:H90))</f>
        <v>4</v>
      </c>
      <c r="J90" s="70" t="s">
        <v>1478</v>
      </c>
    </row>
    <row r="91" spans="1:10" x14ac:dyDescent="0.25">
      <c r="A91" s="18">
        <v>87</v>
      </c>
      <c r="B91" s="18" t="s">
        <v>904</v>
      </c>
      <c r="C91" s="8">
        <v>1997</v>
      </c>
      <c r="D91" s="18" t="s">
        <v>140</v>
      </c>
      <c r="E91" s="80">
        <v>4</v>
      </c>
      <c r="F91" s="84"/>
      <c r="G91" s="84"/>
      <c r="H91" s="84"/>
      <c r="I91" s="9">
        <f>IF(COUNT(E91:H91)&gt;3,SUMIF(E91:H91,"&gt;="&amp;LARGE(E91:H91,3)),SUM(E91:H91))</f>
        <v>4</v>
      </c>
      <c r="J91" s="70" t="s">
        <v>1478</v>
      </c>
    </row>
    <row r="92" spans="1:10" x14ac:dyDescent="0.25">
      <c r="A92" s="18">
        <v>88</v>
      </c>
      <c r="B92" s="18" t="s">
        <v>942</v>
      </c>
      <c r="C92" s="8">
        <v>1998</v>
      </c>
      <c r="D92" s="18" t="s">
        <v>32</v>
      </c>
      <c r="E92" s="80">
        <v>4</v>
      </c>
      <c r="F92" s="84"/>
      <c r="G92" s="84"/>
      <c r="H92" s="84"/>
      <c r="I92" s="9">
        <f>IF(COUNT(E92:H92)&gt;3,SUMIF(E92:H92,"&gt;="&amp;LARGE(E92:H92,3)),SUM(E92:H92))</f>
        <v>4</v>
      </c>
      <c r="J92" s="70" t="s">
        <v>1478</v>
      </c>
    </row>
    <row r="93" spans="1:10" x14ac:dyDescent="0.25">
      <c r="A93" s="18">
        <v>89</v>
      </c>
      <c r="B93" s="18" t="s">
        <v>1456</v>
      </c>
      <c r="C93" s="8">
        <v>1998</v>
      </c>
      <c r="D93" s="18" t="s">
        <v>96</v>
      </c>
      <c r="E93" s="81">
        <v>4</v>
      </c>
      <c r="F93" s="87"/>
      <c r="G93" s="87"/>
      <c r="H93" s="87"/>
      <c r="I93" s="9">
        <f>IF(COUNT(E93:H93)&gt;3,SUMIF(E93:H93,"&gt;="&amp;LARGE(E93:H93,3)),SUM(E93:H93))</f>
        <v>4</v>
      </c>
      <c r="J93" s="70" t="s">
        <v>1478</v>
      </c>
    </row>
    <row r="94" spans="1:10" x14ac:dyDescent="0.25">
      <c r="A94" s="18">
        <v>90</v>
      </c>
      <c r="B94" s="18" t="s">
        <v>918</v>
      </c>
      <c r="C94" s="8">
        <v>1997</v>
      </c>
      <c r="D94" s="18" t="s">
        <v>167</v>
      </c>
      <c r="E94" s="80">
        <v>4</v>
      </c>
      <c r="F94" s="84"/>
      <c r="G94" s="84"/>
      <c r="H94" s="84"/>
      <c r="I94" s="9">
        <f>IF(COUNT(E94:H94)&gt;3,SUMIF(E94:H94,"&gt;="&amp;LARGE(E94:H94,3)),SUM(E94:H94))</f>
        <v>4</v>
      </c>
      <c r="J94" s="70" t="s">
        <v>1478</v>
      </c>
    </row>
    <row r="95" spans="1:10" x14ac:dyDescent="0.25">
      <c r="A95" s="18">
        <v>91</v>
      </c>
      <c r="B95" s="18" t="s">
        <v>999</v>
      </c>
      <c r="C95" s="8">
        <v>1998</v>
      </c>
      <c r="D95" s="18" t="s">
        <v>21</v>
      </c>
      <c r="E95" s="80">
        <v>4</v>
      </c>
      <c r="F95" s="84"/>
      <c r="G95" s="84"/>
      <c r="H95" s="84"/>
      <c r="I95" s="9">
        <f>IF(COUNT(E95:H95)&gt;3,SUMIF(E95:H95,"&gt;="&amp;LARGE(E95:H95,3)),SUM(E95:H95))</f>
        <v>4</v>
      </c>
      <c r="J95" s="70" t="s">
        <v>1478</v>
      </c>
    </row>
    <row r="96" spans="1:10" x14ac:dyDescent="0.25">
      <c r="A96" s="18">
        <v>92</v>
      </c>
      <c r="B96" s="18" t="s">
        <v>880</v>
      </c>
      <c r="C96" s="8">
        <v>1998</v>
      </c>
      <c r="D96" s="18" t="s">
        <v>96</v>
      </c>
      <c r="E96" s="80">
        <v>3</v>
      </c>
      <c r="F96" s="84"/>
      <c r="G96" s="84"/>
      <c r="H96" s="84"/>
      <c r="I96" s="9">
        <f>IF(COUNT(E96:H96)&gt;3,SUMIF(E96:H96,"&gt;="&amp;LARGE(E96:H96,3)),SUM(E96:H96))</f>
        <v>3</v>
      </c>
      <c r="J96" s="70" t="s">
        <v>1479</v>
      </c>
    </row>
    <row r="97" spans="1:10" x14ac:dyDescent="0.25">
      <c r="A97" s="18">
        <v>93</v>
      </c>
      <c r="B97" s="18" t="s">
        <v>905</v>
      </c>
      <c r="C97" s="8">
        <v>1997</v>
      </c>
      <c r="D97" s="18" t="s">
        <v>27</v>
      </c>
      <c r="E97" s="80">
        <v>3</v>
      </c>
      <c r="F97" s="84"/>
      <c r="G97" s="84"/>
      <c r="H97" s="84"/>
      <c r="I97" s="9">
        <f>IF(COUNT(E97:H97)&gt;3,SUMIF(E97:H97,"&gt;="&amp;LARGE(E97:H97,3)),SUM(E97:H97))</f>
        <v>3</v>
      </c>
      <c r="J97" s="70" t="s">
        <v>1479</v>
      </c>
    </row>
    <row r="98" spans="1:10" x14ac:dyDescent="0.25">
      <c r="A98" s="18">
        <v>94</v>
      </c>
      <c r="B98" s="18" t="s">
        <v>943</v>
      </c>
      <c r="C98" s="8">
        <v>1997</v>
      </c>
      <c r="D98" s="18" t="s">
        <v>218</v>
      </c>
      <c r="E98" s="80">
        <v>3</v>
      </c>
      <c r="F98" s="84"/>
      <c r="G98" s="84"/>
      <c r="H98" s="84"/>
      <c r="I98" s="9">
        <f>IF(COUNT(E98:H98)&gt;3,SUMIF(E98:H98,"&gt;="&amp;LARGE(E98:H98,3)),SUM(E98:H98))</f>
        <v>3</v>
      </c>
      <c r="J98" s="70" t="s">
        <v>1479</v>
      </c>
    </row>
    <row r="99" spans="1:10" x14ac:dyDescent="0.25">
      <c r="A99" s="18">
        <v>95</v>
      </c>
      <c r="B99" s="18" t="s">
        <v>1457</v>
      </c>
      <c r="C99" s="8">
        <v>1998</v>
      </c>
      <c r="D99" s="18" t="s">
        <v>96</v>
      </c>
      <c r="E99" s="81">
        <v>3</v>
      </c>
      <c r="F99" s="87"/>
      <c r="G99" s="87"/>
      <c r="H99" s="87"/>
      <c r="I99" s="9">
        <f>IF(COUNT(E99:H99)&gt;3,SUMIF(E99:H99,"&gt;="&amp;LARGE(E99:H99,3)),SUM(E99:H99))</f>
        <v>3</v>
      </c>
      <c r="J99" s="70" t="s">
        <v>1479</v>
      </c>
    </row>
    <row r="100" spans="1:10" x14ac:dyDescent="0.25">
      <c r="A100" s="18">
        <v>96</v>
      </c>
      <c r="B100" s="18" t="s">
        <v>960</v>
      </c>
      <c r="C100" s="8">
        <v>1997</v>
      </c>
      <c r="D100" s="18" t="s">
        <v>175</v>
      </c>
      <c r="E100" s="80">
        <v>3</v>
      </c>
      <c r="F100" s="84"/>
      <c r="G100" s="84"/>
      <c r="H100" s="84"/>
      <c r="I100" s="9">
        <f>IF(COUNT(E100:H100)&gt;3,SUMIF(E100:H100,"&gt;="&amp;LARGE(E100:H100,3)),SUM(E100:H100))</f>
        <v>3</v>
      </c>
      <c r="J100" s="70" t="s">
        <v>1479</v>
      </c>
    </row>
    <row r="101" spans="1:10" x14ac:dyDescent="0.25">
      <c r="A101" s="18">
        <v>97</v>
      </c>
      <c r="B101" s="18" t="s">
        <v>961</v>
      </c>
      <c r="C101" s="8">
        <v>1998</v>
      </c>
      <c r="D101" s="18" t="s">
        <v>175</v>
      </c>
      <c r="E101" s="80">
        <v>2</v>
      </c>
      <c r="F101" s="84"/>
      <c r="G101" s="84"/>
      <c r="H101" s="84"/>
      <c r="I101" s="9">
        <f>IF(COUNT(E101:H101)&gt;3,SUMIF(E101:H101,"&gt;="&amp;LARGE(E101:H101,3)),SUM(E101:H101))</f>
        <v>2</v>
      </c>
      <c r="J101" s="70" t="s">
        <v>1480</v>
      </c>
    </row>
    <row r="102" spans="1:10" x14ac:dyDescent="0.25">
      <c r="A102" s="18">
        <v>98</v>
      </c>
      <c r="B102" s="18" t="s">
        <v>965</v>
      </c>
      <c r="C102" s="8">
        <v>1997</v>
      </c>
      <c r="D102" s="18" t="s">
        <v>64</v>
      </c>
      <c r="E102" s="80">
        <v>2</v>
      </c>
      <c r="F102" s="84"/>
      <c r="G102" s="84"/>
      <c r="H102" s="84"/>
      <c r="I102" s="9">
        <f>IF(COUNT(E102:H102)&gt;3,SUMIF(E102:H102,"&gt;="&amp;LARGE(E102:H102,3)),SUM(E102:H102))</f>
        <v>2</v>
      </c>
      <c r="J102" s="70" t="s">
        <v>1480</v>
      </c>
    </row>
    <row r="103" spans="1:10" x14ac:dyDescent="0.25">
      <c r="A103" s="18">
        <v>99</v>
      </c>
      <c r="B103" s="18" t="s">
        <v>906</v>
      </c>
      <c r="C103" s="8">
        <v>1997</v>
      </c>
      <c r="D103" s="18" t="s">
        <v>27</v>
      </c>
      <c r="E103" s="80">
        <v>2</v>
      </c>
      <c r="F103" s="84"/>
      <c r="G103" s="84"/>
      <c r="H103" s="84"/>
      <c r="I103" s="9">
        <f>IF(COUNT(E103:H103)&gt;3,SUMIF(E103:H103,"&gt;="&amp;LARGE(E103:H103,3)),SUM(E103:H103))</f>
        <v>2</v>
      </c>
      <c r="J103" s="70" t="s">
        <v>1480</v>
      </c>
    </row>
    <row r="104" spans="1:10" x14ac:dyDescent="0.25">
      <c r="A104" s="18">
        <v>100</v>
      </c>
      <c r="B104" s="18" t="s">
        <v>944</v>
      </c>
      <c r="C104" s="8">
        <v>1997</v>
      </c>
      <c r="D104" s="18" t="s">
        <v>125</v>
      </c>
      <c r="E104" s="80">
        <v>2</v>
      </c>
      <c r="F104" s="84"/>
      <c r="G104" s="84"/>
      <c r="H104" s="84"/>
      <c r="I104" s="9">
        <f>IF(COUNT(E104:H104)&gt;3,SUMIF(E104:H104,"&gt;="&amp;LARGE(E104:H104,3)),SUM(E104:H104))</f>
        <v>2</v>
      </c>
      <c r="J104" s="70" t="s">
        <v>1480</v>
      </c>
    </row>
    <row r="105" spans="1:10" x14ac:dyDescent="0.25">
      <c r="A105" s="18">
        <v>101</v>
      </c>
      <c r="B105" s="18" t="s">
        <v>924</v>
      </c>
      <c r="C105" s="8">
        <v>1998</v>
      </c>
      <c r="D105" s="18" t="s">
        <v>180</v>
      </c>
      <c r="E105" s="80">
        <v>2</v>
      </c>
      <c r="F105" s="84"/>
      <c r="G105" s="84"/>
      <c r="H105" s="84"/>
      <c r="I105" s="9">
        <f>IF(COUNT(E105:H105)&gt;3,SUMIF(E105:H105,"&gt;="&amp;LARGE(E105:H105,3)),SUM(E105:H105))</f>
        <v>2</v>
      </c>
      <c r="J105" s="70" t="s">
        <v>1480</v>
      </c>
    </row>
    <row r="106" spans="1:10" x14ac:dyDescent="0.25">
      <c r="A106" s="18">
        <v>102</v>
      </c>
      <c r="B106" s="18" t="s">
        <v>1458</v>
      </c>
      <c r="C106" s="8">
        <v>1998</v>
      </c>
      <c r="D106" s="18" t="s">
        <v>96</v>
      </c>
      <c r="E106" s="81">
        <v>2</v>
      </c>
      <c r="F106" s="87"/>
      <c r="G106" s="87"/>
      <c r="H106" s="87"/>
      <c r="I106" s="9">
        <f>IF(COUNT(E106:H106)&gt;3,SUMIF(E106:H106,"&gt;="&amp;LARGE(E106:H106,3)),SUM(E106:H106))</f>
        <v>2</v>
      </c>
      <c r="J106" s="70" t="s">
        <v>1480</v>
      </c>
    </row>
    <row r="107" spans="1:10" x14ac:dyDescent="0.25">
      <c r="A107" s="27">
        <v>103</v>
      </c>
      <c r="B107" s="18" t="s">
        <v>882</v>
      </c>
      <c r="C107" s="8">
        <v>1998</v>
      </c>
      <c r="D107" s="18" t="s">
        <v>32</v>
      </c>
      <c r="E107" s="80">
        <v>1</v>
      </c>
      <c r="F107" s="84"/>
      <c r="G107" s="84"/>
      <c r="H107" s="84"/>
      <c r="I107" s="9">
        <f>IF(COUNT(E107:H107)&gt;3,SUMIF(E107:H107,"&gt;="&amp;LARGE(E107:H107,3)),SUM(E107:H107))</f>
        <v>1</v>
      </c>
      <c r="J107" s="71" t="s">
        <v>1481</v>
      </c>
    </row>
    <row r="108" spans="1:10" x14ac:dyDescent="0.25">
      <c r="A108" s="27">
        <v>104</v>
      </c>
      <c r="B108" s="18" t="s">
        <v>927</v>
      </c>
      <c r="C108" s="8">
        <v>1998</v>
      </c>
      <c r="D108" s="18" t="s">
        <v>180</v>
      </c>
      <c r="E108" s="80">
        <v>1</v>
      </c>
      <c r="F108" s="84"/>
      <c r="G108" s="84"/>
      <c r="H108" s="84"/>
      <c r="I108" s="9">
        <f>IF(COUNT(E108:H108)&gt;3,SUMIF(E108:H108,"&gt;="&amp;LARGE(E108:H108,3)),SUM(E108:H108))</f>
        <v>1</v>
      </c>
      <c r="J108" s="71" t="s">
        <v>1481</v>
      </c>
    </row>
    <row r="109" spans="1:10" x14ac:dyDescent="0.25">
      <c r="A109" s="4">
        <v>105</v>
      </c>
      <c r="B109" s="18" t="s">
        <v>966</v>
      </c>
      <c r="C109" s="8">
        <v>1998</v>
      </c>
      <c r="D109" s="18" t="s">
        <v>368</v>
      </c>
      <c r="E109" s="80">
        <v>1</v>
      </c>
      <c r="F109" s="84"/>
      <c r="G109" s="84"/>
      <c r="H109" s="84"/>
      <c r="I109" s="9">
        <f>IF(COUNT(E109:H109)&gt;3,SUMIF(E109:H109,"&gt;="&amp;LARGE(E109:H109,3)),SUM(E109:H109))</f>
        <v>1</v>
      </c>
      <c r="J109" s="71" t="s">
        <v>1481</v>
      </c>
    </row>
    <row r="110" spans="1:10" x14ac:dyDescent="0.25">
      <c r="A110" s="4">
        <v>106</v>
      </c>
      <c r="B110" s="18" t="s">
        <v>926</v>
      </c>
      <c r="C110" s="8">
        <v>1998</v>
      </c>
      <c r="D110" s="18" t="s">
        <v>180</v>
      </c>
      <c r="E110" s="80">
        <v>1</v>
      </c>
      <c r="F110" s="84"/>
      <c r="G110" s="84"/>
      <c r="H110" s="84"/>
      <c r="I110" s="9">
        <f>IF(COUNT(E110:H110)&gt;3,SUMIF(E110:H110,"&gt;="&amp;LARGE(E110:H110,3)),SUM(E110:H110))</f>
        <v>1</v>
      </c>
      <c r="J110" s="71" t="s">
        <v>1481</v>
      </c>
    </row>
    <row r="111" spans="1:10" x14ac:dyDescent="0.25">
      <c r="A111" s="4">
        <v>107</v>
      </c>
      <c r="B111" s="18" t="s">
        <v>881</v>
      </c>
      <c r="C111" s="8">
        <v>1998</v>
      </c>
      <c r="D111" s="18" t="s">
        <v>32</v>
      </c>
      <c r="E111" s="80">
        <v>1</v>
      </c>
      <c r="F111" s="84"/>
      <c r="G111" s="84"/>
      <c r="H111" s="84"/>
      <c r="I111" s="9">
        <f>IF(COUNT(E111:H111)&gt;3,SUMIF(E111:H111,"&gt;="&amp;LARGE(E111:H111,3)),SUM(E111:H111))</f>
        <v>1</v>
      </c>
      <c r="J111" s="71" t="s">
        <v>1481</v>
      </c>
    </row>
    <row r="112" spans="1:10" x14ac:dyDescent="0.25">
      <c r="A112" s="4">
        <v>108</v>
      </c>
      <c r="B112" s="18" t="s">
        <v>925</v>
      </c>
      <c r="C112" s="8">
        <v>1997</v>
      </c>
      <c r="D112" s="18" t="s">
        <v>180</v>
      </c>
      <c r="E112" s="80">
        <v>1</v>
      </c>
      <c r="F112" s="84"/>
      <c r="G112" s="84"/>
      <c r="H112" s="84"/>
      <c r="I112" s="9">
        <f>IF(COUNT(E112:H112)&gt;3,SUMIF(E112:H112,"&gt;="&amp;LARGE(E112:H112,3)),SUM(E112:H112))</f>
        <v>1</v>
      </c>
      <c r="J112" s="71" t="s">
        <v>1481</v>
      </c>
    </row>
    <row r="113" spans="1:10" x14ac:dyDescent="0.25">
      <c r="A113" s="4">
        <v>109</v>
      </c>
      <c r="B113" s="18" t="s">
        <v>967</v>
      </c>
      <c r="C113" s="8">
        <v>1998</v>
      </c>
      <c r="D113" s="18" t="s">
        <v>7</v>
      </c>
      <c r="E113" s="80">
        <v>1</v>
      </c>
      <c r="F113" s="84"/>
      <c r="G113" s="84"/>
      <c r="H113" s="84"/>
      <c r="I113" s="9">
        <f>IF(COUNT(E113:H113)&gt;3,SUMIF(E113:H113,"&gt;="&amp;LARGE(E113:H113,3)),SUM(E113:H113))</f>
        <v>1</v>
      </c>
      <c r="J113" s="71" t="s">
        <v>1481</v>
      </c>
    </row>
    <row r="114" spans="1:10" x14ac:dyDescent="0.25">
      <c r="A114" s="4">
        <v>110</v>
      </c>
      <c r="B114" s="18" t="s">
        <v>907</v>
      </c>
      <c r="C114" s="8">
        <v>1998</v>
      </c>
      <c r="D114" s="18" t="s">
        <v>140</v>
      </c>
      <c r="E114" s="80">
        <v>1</v>
      </c>
      <c r="F114" s="84"/>
      <c r="G114" s="84"/>
      <c r="H114" s="84"/>
      <c r="I114" s="9">
        <f>IF(COUNT(E114:H114)&gt;3,SUMIF(E114:H114,"&gt;="&amp;LARGE(E114:H114,3)),SUM(E114:H114))</f>
        <v>1</v>
      </c>
      <c r="J114" s="71" t="s">
        <v>1481</v>
      </c>
    </row>
    <row r="115" spans="1:10" x14ac:dyDescent="0.25">
      <c r="A115" s="4">
        <v>111</v>
      </c>
      <c r="B115" s="18" t="s">
        <v>951</v>
      </c>
      <c r="C115" s="8">
        <v>1997</v>
      </c>
      <c r="D115" s="18" t="s">
        <v>7</v>
      </c>
      <c r="E115" s="80">
        <v>1</v>
      </c>
      <c r="F115" s="84"/>
      <c r="G115" s="84"/>
      <c r="H115" s="84"/>
      <c r="I115" s="9">
        <f>IF(COUNT(E115:H115)&gt;3,SUMIF(E115:H115,"&gt;="&amp;LARGE(E115:H115,3)),SUM(E115:H115))</f>
        <v>1</v>
      </c>
      <c r="J115" s="71" t="s">
        <v>1481</v>
      </c>
    </row>
  </sheetData>
  <sortState ref="B4:J115">
    <sortCondition descending="1" ref="I4:I115"/>
    <sortCondition ref="B4:B115"/>
  </sortState>
  <mergeCells count="3">
    <mergeCell ref="A1:I1"/>
    <mergeCell ref="A3:A4"/>
    <mergeCell ref="E3:I3"/>
  </mergeCells>
  <hyperlinks>
    <hyperlink ref="E5" location="'Мемориал Петросяна'!A1" display="'Мемориал Петросяна'!A1"/>
    <hyperlink ref="F5" location="Тольятти!A1" display="Тольятти!A1"/>
    <hyperlink ref="G5" location="'Кубок Волги'!A1" display="'Кубок Волги'!A1"/>
    <hyperlink ref="H5" location="'Vladimir Open'!A1" display="'Vladimir Open'!A1"/>
    <hyperlink ref="E11" location="'Мемориал Петросяна'!A1" display="'Мемориал Петросяна'!A1"/>
    <hyperlink ref="F11" location="Обнинск!A1" display="Обнинск!A1"/>
    <hyperlink ref="E41" location="'Мемориал Петросяна'!A1" display="'Мемориал Петросяна'!A1"/>
    <hyperlink ref="E45" location="'Мемориал Петросяна'!A1" display="'Мемориал Петросяна'!A1"/>
    <hyperlink ref="E52" location="'Мемориал Петросяна'!A1" display="'Мемориал Петросяна'!A1"/>
    <hyperlink ref="E88" location="'Мемориал Петросяна'!A1" display="'Мемориал Петросяна'!A1"/>
    <hyperlink ref="E96" location="'Мемориал Петросяна'!A1" display="'Мемориал Петросяна'!A1"/>
    <hyperlink ref="E111" location="'Мемориал Петросяна'!A1" display="'Мемориал Петросяна'!A1"/>
    <hyperlink ref="E107" location="'Мемориал Петросяна'!A1" display="'Мемориал Петросяна'!A1"/>
    <hyperlink ref="E12" location="Моршанск!A1" display="Моршанск!A1"/>
    <hyperlink ref="F12" location="Волгоград!A1" display="Волгоград!A1"/>
    <hyperlink ref="G12" location="Серпухов!A1" display="Серпухов!A1"/>
    <hyperlink ref="E39" location="Моршанск!A1" display="Моршанск!A1"/>
    <hyperlink ref="E36" location="Моршанск!A1" display="Моршанск!A1"/>
    <hyperlink ref="F36" location="Воронеж!A1" display="Воронеж!A1"/>
    <hyperlink ref="E63" location="Моршанск!A1" display="Моршанск!A1"/>
    <hyperlink ref="E6" location="Небуг!A1" display="Небуг!A1"/>
    <hyperlink ref="F6" location="Волгоград!A1" display="Волгоград!A1"/>
    <hyperlink ref="G6" location="Анапа!A1" display="Анапа!A1"/>
    <hyperlink ref="E32" location="Небуг!A1" display="Небуг!A1"/>
    <hyperlink ref="E48" location="Небуг!A1" display="Небуг!A1"/>
    <hyperlink ref="E35" location="Небуг!A1" display="Небуг!A1"/>
    <hyperlink ref="F35" location="Волгоград!A1" display="Волгоград!A1"/>
    <hyperlink ref="E71" location="Небуг!A1" display="Небуг!A1"/>
    <hyperlink ref="E78" location="Небуг!A1" display="Небуг!A1"/>
    <hyperlink ref="E7" location="'Нижний Тагил'!A1" display="'Нижний Тагил'!A1"/>
    <hyperlink ref="F7" location="Анапа!A1" display="Анапа!A1"/>
    <hyperlink ref="G7" location="Новосибирск!A1" display="Новосибирск!A1"/>
    <hyperlink ref="H7" location="Новокузнецк!A1" display="Новокузнецк!A1"/>
    <hyperlink ref="E13" location="'Нижний Тагил'!A1" display="'Нижний Тагил'!A1"/>
    <hyperlink ref="F13" location="'Петегроф турнир мальчиков'!A1" display="'Петегроф турнир мальчиков'!A1"/>
    <hyperlink ref="G13" location="Сатка!A1" display="Сатка!A1"/>
    <hyperlink ref="H13" location="'Кубок Екатеринбурга'!A1" display="'Кубок Екатеринбурга'!A1"/>
    <hyperlink ref="E15" location="'Нижний Тагил'!A1" display="'Нижний Тагил'!A1"/>
    <hyperlink ref="F15" location="'Кубок Екатеринбурга'!A1" display="'Кубок Екатеринбурга'!A1"/>
    <hyperlink ref="E38" location="'Нижний Тагил'!A1" display="'Нижний Тагил'!A1"/>
    <hyperlink ref="F38" location="'Кубок Екатеринбурга'!A1" display="'Кубок Екатеринбурга'!A1"/>
    <hyperlink ref="E80" location="'Нижний Тагил'!A1" display="'Нижний Тагил'!A1"/>
    <hyperlink ref="E30" location="Волгоград!A1" display="Волгоград!A1"/>
    <hyperlink ref="E55" location="Волгоград!A1" display="Волгоград!A1"/>
    <hyperlink ref="E27" location="Волгоград!A1" display="Волгоград!A1"/>
    <hyperlink ref="F27" location="Анапа!A1" display="Анапа!A1"/>
    <hyperlink ref="E34" location="Волгоград!A1" display="Волгоград!A1"/>
    <hyperlink ref="F34" location="Воронеж!A1" display="Воронеж!A1"/>
    <hyperlink ref="E91" location="Волгоград!A1" display="Волгоград!A1"/>
    <hyperlink ref="E97" location="Волгоград!A1" display="Волгоград!A1"/>
    <hyperlink ref="E103" location="Волгоград!A1" display="Волгоград!A1"/>
    <hyperlink ref="E114" location="Волгоград!A1" display="Волгоград!A1"/>
    <hyperlink ref="E8" location="Серпухов!A1" display="Серпухов!A1"/>
    <hyperlink ref="F8" location="Ярославия!A1" display="Ярославия!A1"/>
    <hyperlink ref="G8" location="'Псков турнир мальчиков'!A1" display="'Псков турнир мальчиков'!A1"/>
    <hyperlink ref="H8" location="Обнинск!A1" display="Обнинск!A1"/>
    <hyperlink ref="E47" location="Серпухов!A1" display="Серпухов!A1"/>
    <hyperlink ref="E44" location="Серпухов!A1" display="Серпухов!A1"/>
    <hyperlink ref="E86" location="Серпухов!A1" display="Серпухов!A1"/>
    <hyperlink ref="E66" location="Серпухов!A1" display="Серпухов!A1"/>
    <hyperlink ref="F66" location="Анапа!A1" display="Анапа!A1"/>
    <hyperlink ref="E17" location="Орск!A1" display="Орск!A1"/>
    <hyperlink ref="F17" location="Сатка!A1" display="Сатка!A1"/>
    <hyperlink ref="E28" location="Орск!A1" display="Орск!A1"/>
    <hyperlink ref="F28" location="Сатка!A1" display="Сатка!A1"/>
    <hyperlink ref="E60" location="Орск!A1" display="Орск!A1"/>
    <hyperlink ref="E18" location="Орск!A1" display="Орск!A1"/>
    <hyperlink ref="F18" location="Сатка!A1" display="Сатка!A1"/>
    <hyperlink ref="G18" location="Самара!A1" display="Самара!A1"/>
    <hyperlink ref="E83" location="Орск!A1" display="Орск!A1"/>
    <hyperlink ref="E94" location="Орск!A1" display="Орск!A1"/>
    <hyperlink ref="E21" location="Каспийск!A1" display="Каспийск!A1"/>
    <hyperlink ref="E29" location="Каспийск!A1" display="Каспийск!A1"/>
    <hyperlink ref="E42" location="Каспийск!A1" display="Каспийск!A1"/>
    <hyperlink ref="E77" location="Каспийск!A1" display="Каспийск!A1"/>
    <hyperlink ref="E90" location="Каспийск!A1" display="Каспийск!A1"/>
    <hyperlink ref="E105" location="Каспийск!A1" display="Каспийск!A1"/>
    <hyperlink ref="E112" location="Каспийск!A1" display="Каспийск!A1"/>
    <hyperlink ref="E110" location="Каспийск!A1" display="Каспийск!A1"/>
    <hyperlink ref="E108" location="Каспийск!A1" display="Каспийск!A1"/>
    <hyperlink ref="E26" location="'Улан-Удэ'!A1" display="'Улан-Удэ'!A1"/>
    <hyperlink ref="E37" location="'Улан-Удэ'!A1" display="'Улан-Удэ'!A1"/>
    <hyperlink ref="E51" location="'Улан-Удэ'!A1" display="'Улан-Удэ'!A1"/>
    <hyperlink ref="E62" location="'Улан-Удэ'!A1" display="'Улан-Удэ'!A1"/>
    <hyperlink ref="E9" location="Ярославия!A1" display="Ярославия!A1"/>
    <hyperlink ref="F9" location="Тольятти!A1" display="Тольятти!A1"/>
    <hyperlink ref="G9" location="'Кубок Волги'!A1" display="'Кубок Волги'!A1"/>
    <hyperlink ref="E10" location="Ярославия!A1" display="Ярославия!A1"/>
    <hyperlink ref="F10" location="Тольятти!A1" display="Тольятти!A1"/>
    <hyperlink ref="G10" location="'Кубок Волги'!A1" display="'Кубок Волги'!A1"/>
    <hyperlink ref="E68" location="Ярославия!A1" display="Ярославия!A1"/>
    <hyperlink ref="E81" location="Ярославия!A1" display="Ярославия!A1"/>
    <hyperlink ref="E19" location="'Псков турнир мальчиков'!A1" display="'Псков турнир мальчиков'!A1"/>
    <hyperlink ref="F19" location="'Петегроф турнир мальчиков'!A1" display="'Петегроф турнир мальчиков'!A1"/>
    <hyperlink ref="E82" location="'Псков турнир мальчиков'!A1" display="'Псков турнир мальчиков'!A1"/>
    <hyperlink ref="E85" location="Тольятти!A1" display="Тольятти!A1"/>
    <hyperlink ref="E46" location="Обнинск!A1" display="Обнинск!A1"/>
    <hyperlink ref="E14" location="Обнинск!A1" display="Обнинск!A1"/>
    <hyperlink ref="F14" location="'Vladimir Open'!A1" display="'Vladimir Open'!A1"/>
    <hyperlink ref="G14" location="Анапа!A1" display="Анапа!A1"/>
    <hyperlink ref="H14" location="Воронеж!A1" display="Воронеж!A1"/>
    <hyperlink ref="E54" location="'Кубок Волги'!A1" display="'Кубок Волги'!A1"/>
    <hyperlink ref="E76" location="'Кубок Волги'!A1" display="'Кубок Волги'!A1"/>
    <hyperlink ref="E92" location="'Кубок Волги'!A1" display="'Кубок Волги'!A1"/>
    <hyperlink ref="E98" location="'Кубок Волги'!A1" display="'Кубок Волги'!A1"/>
    <hyperlink ref="E104" location="'Кубок Волги'!A1" display="'Кубок Волги'!A1"/>
    <hyperlink ref="E25" location="Самара!A1" display="Самара!A1"/>
    <hyperlink ref="E33" location="Самара!A1" display="Самара!A1"/>
    <hyperlink ref="E56" location="Самара!A1" display="Самара!A1"/>
    <hyperlink ref="E72" location="Самара!A1" display="Самара!A1"/>
    <hyperlink ref="E23" location="'Петегроф турнир мальчиков'!A1" display="'Петегроф турнир мальчиков'!A1"/>
    <hyperlink ref="E65" location="'Петегроф турнир мальчиков'!A1" display="'Петегроф турнир мальчиков'!A1"/>
    <hyperlink ref="E70" location="'Петегроф турнир мальчиков'!A1" display="'Петегроф турнир мальчиков'!A1"/>
    <hyperlink ref="E115" location="'Петегроф турнир мальчиков'!A1" display="'Петегроф турнир мальчиков'!A1"/>
    <hyperlink ref="E31" location="Новокузнецк!A1" display="Новокузнецк!A1"/>
    <hyperlink ref="E20" location="Новокузнецк!A1" display="Новокузнецк!A1"/>
    <hyperlink ref="F20" location="Новосибирск!A1" display="Новосибирск!A1"/>
    <hyperlink ref="E57" location="Новокузнецк!A1" display="Новокузнецк!A1"/>
    <hyperlink ref="E87" location="Новокузнецк!A1" display="Новокузнецк!A1"/>
    <hyperlink ref="E49" location="Новосибирск!A1" display="Новосибирск!A1"/>
    <hyperlink ref="E58" location="Новосибирск!A1" display="Новосибирск!A1"/>
    <hyperlink ref="E73" location="Новосибирск!A1" display="Новосибирск!A1"/>
    <hyperlink ref="E84" location="Новосибирск!A1" display="Новосибирск!A1"/>
    <hyperlink ref="E22" location="Сатка!A1" display="Сатка!A1"/>
    <hyperlink ref="E100" location="Сатка!A1" display="Сатка!A1"/>
    <hyperlink ref="E101" location="Сатка!A1" display="Сатка!A1"/>
    <hyperlink ref="E64" location="'Vladimir Open'!A1" display="'Vladimir Open'!A1"/>
    <hyperlink ref="E74" location="'Vladimir Open'!A1" display="'Vladimir Open'!A1"/>
    <hyperlink ref="E67" location="Анапа!A1" display="Анапа!A1"/>
    <hyperlink ref="E102" location="Анапа!A1" display="Анапа!A1"/>
    <hyperlink ref="E109" location="Анапа!A1" display="Анапа!A1"/>
    <hyperlink ref="E113" location="Анапа!A1" display="Анапа!A1"/>
    <hyperlink ref="E50" location="'Кубок Екатеринбурга'!A1" display="'Кубок Екатеринбурга'!A1"/>
    <hyperlink ref="E75" location="'Кубок Екатеринбурга'!A1" display="'Кубок Екатеринбурга'!A1"/>
    <hyperlink ref="E79" location="'Кубок Екатеринбурга'!A1" display="'Кубок Екатеринбурга'!A1"/>
    <hyperlink ref="E59" location="Воронеж!A1" display="Воронеж!A1"/>
    <hyperlink ref="E69" location="Воронеж!A1" display="Воронеж!A1"/>
    <hyperlink ref="E95" location="Небуг!A1" display="Небуг!A1"/>
    <hyperlink ref="G11" location="'Vladimir Open'!A1" display="'Vladimir Open'!A1"/>
    <hyperlink ref="E16" location="'Псков турнир мальчиков'!A1" display="'Псков турнир мальчиков'!A1"/>
    <hyperlink ref="H9" location="Казань!A1" display="Казань!A1"/>
    <hyperlink ref="E40" location="Казань!A1" display="Казань!A1"/>
    <hyperlink ref="E53" location="Казань!A1" display="Казань!A1"/>
    <hyperlink ref="E24" location="Пущино!A1" display="Пущино!A1"/>
    <hyperlink ref="F16" location="Пущино!A1" display="Пущино!A1"/>
    <hyperlink ref="E43" location="Пущино!A1" display="Пущино!A1"/>
    <hyperlink ref="H12" location="Пущино!A1" display="Пущино!A1"/>
    <hyperlink ref="E61" location="Пущино!A1" display="Пущино!A1"/>
    <hyperlink ref="F52" location="Пущино!A1" display="Пущино!A1"/>
    <hyperlink ref="F44" location="Пущино!A1" display="Пущино!A1"/>
    <hyperlink ref="E89" location="Пущино!A1" display="Пущино!A1"/>
    <hyperlink ref="E93" location="Пущино!A1" display="Пущино!A1"/>
    <hyperlink ref="E99" location="Пущино!A1" display="Пущино!A1"/>
    <hyperlink ref="E106" location="Пущино!A1" display="Пущино!A1"/>
    <hyperlink ref="F45" location="Пущино!A1" display="Пущино!A1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B5" sqref="B5:B10"/>
    </sheetView>
  </sheetViews>
  <sheetFormatPr defaultRowHeight="15" x14ac:dyDescent="0.25"/>
  <cols>
    <col min="1" max="1" width="6" customWidth="1"/>
    <col min="2" max="2" width="24.140625" customWidth="1"/>
    <col min="3" max="3" width="8.85546875" customWidth="1"/>
    <col min="4" max="4" width="22.28515625" customWidth="1"/>
    <col min="5" max="5" width="10.140625" customWidth="1"/>
    <col min="6" max="6" width="10.7109375" customWidth="1"/>
    <col min="7" max="7" width="10.42578125" customWidth="1"/>
    <col min="8" max="8" width="10.5703125" customWidth="1"/>
    <col min="9" max="9" width="27" customWidth="1"/>
    <col min="10" max="10" width="19.140625" customWidth="1"/>
    <col min="11" max="11" width="13.5703125" customWidth="1"/>
    <col min="12" max="12" width="10.28515625" customWidth="1"/>
  </cols>
  <sheetData>
    <row r="1" spans="1:11" ht="22.5" x14ac:dyDescent="0.25">
      <c r="A1" s="74" t="s">
        <v>824</v>
      </c>
      <c r="B1" s="75"/>
      <c r="C1" s="75"/>
      <c r="D1" s="75"/>
      <c r="E1" s="75"/>
      <c r="F1" s="75"/>
      <c r="G1" s="75"/>
      <c r="H1" s="75"/>
      <c r="I1" s="75"/>
    </row>
    <row r="2" spans="1:11" x14ac:dyDescent="0.25">
      <c r="A2" s="3"/>
    </row>
    <row r="3" spans="1:11" ht="81.75" customHeight="1" x14ac:dyDescent="0.25">
      <c r="A3" s="76" t="s">
        <v>6</v>
      </c>
      <c r="B3" s="24" t="s">
        <v>13</v>
      </c>
      <c r="C3" s="24" t="s">
        <v>14</v>
      </c>
      <c r="D3" s="24" t="s">
        <v>15</v>
      </c>
      <c r="E3" s="76" t="s">
        <v>10</v>
      </c>
      <c r="F3" s="76"/>
      <c r="G3" s="76"/>
      <c r="H3" s="76"/>
      <c r="I3" s="76"/>
      <c r="J3" s="24" t="s">
        <v>12</v>
      </c>
    </row>
    <row r="4" spans="1:11" ht="45" x14ac:dyDescent="0.25">
      <c r="A4" s="76"/>
      <c r="B4" s="24"/>
      <c r="C4" s="24"/>
      <c r="D4" s="24"/>
      <c r="E4" s="24" t="s">
        <v>16</v>
      </c>
      <c r="F4" s="24" t="s">
        <v>17</v>
      </c>
      <c r="G4" s="24" t="s">
        <v>18</v>
      </c>
      <c r="H4" s="24" t="s">
        <v>19</v>
      </c>
      <c r="I4" s="9" t="s">
        <v>11</v>
      </c>
      <c r="J4" s="24"/>
    </row>
    <row r="5" spans="1:11" x14ac:dyDescent="0.25">
      <c r="A5" s="19">
        <v>1</v>
      </c>
      <c r="B5" s="30" t="s">
        <v>844</v>
      </c>
      <c r="C5" s="60">
        <v>1997</v>
      </c>
      <c r="D5" s="30" t="s">
        <v>96</v>
      </c>
      <c r="E5" s="90">
        <v>25</v>
      </c>
      <c r="F5" s="90">
        <v>26</v>
      </c>
      <c r="G5" s="89">
        <v>11</v>
      </c>
      <c r="H5" s="89">
        <v>25</v>
      </c>
      <c r="I5" s="61">
        <f>IF(COUNT(E5:H5)&gt;3,SUMIF(E5:H5,"&gt;="&amp;LARGE(E5:H5,3)),SUM(E5:H5))</f>
        <v>76</v>
      </c>
      <c r="J5" s="73" t="s">
        <v>1358</v>
      </c>
    </row>
    <row r="6" spans="1:11" x14ac:dyDescent="0.25">
      <c r="A6" s="30">
        <v>2</v>
      </c>
      <c r="B6" s="18" t="s">
        <v>851</v>
      </c>
      <c r="C6" s="8">
        <v>1997</v>
      </c>
      <c r="D6" s="18" t="s">
        <v>7</v>
      </c>
      <c r="E6" s="80">
        <v>20</v>
      </c>
      <c r="F6" s="80">
        <v>25</v>
      </c>
      <c r="G6" s="80">
        <v>25</v>
      </c>
      <c r="H6" s="84"/>
      <c r="I6" s="9">
        <f>IF(COUNT(E6:H6)&gt;3,SUMIF(E6:H6,"&gt;="&amp;LARGE(E6:H6,3)),SUM(E6:H6))</f>
        <v>70</v>
      </c>
      <c r="J6" s="60" t="s">
        <v>1359</v>
      </c>
    </row>
    <row r="7" spans="1:11" x14ac:dyDescent="0.25">
      <c r="A7" s="18">
        <v>3</v>
      </c>
      <c r="B7" s="18" t="s">
        <v>841</v>
      </c>
      <c r="C7" s="8">
        <v>1998</v>
      </c>
      <c r="D7" s="18" t="s">
        <v>226</v>
      </c>
      <c r="E7" s="80">
        <v>25</v>
      </c>
      <c r="F7" s="80">
        <v>19</v>
      </c>
      <c r="G7" s="81">
        <v>14</v>
      </c>
      <c r="H7" s="84"/>
      <c r="I7" s="9">
        <f>IF(COUNT(E7:H7)&gt;3,SUMIF(E7:H7,"&gt;="&amp;LARGE(E7:H7,3)),SUM(E7:H7))</f>
        <v>58</v>
      </c>
      <c r="J7" s="8" t="s">
        <v>1360</v>
      </c>
    </row>
    <row r="8" spans="1:11" x14ac:dyDescent="0.25">
      <c r="A8" s="18">
        <v>4</v>
      </c>
      <c r="B8" s="18" t="s">
        <v>847</v>
      </c>
      <c r="C8" s="8">
        <v>1998</v>
      </c>
      <c r="D8" s="18" t="s">
        <v>46</v>
      </c>
      <c r="E8" s="80">
        <v>25</v>
      </c>
      <c r="F8" s="80">
        <v>19</v>
      </c>
      <c r="G8" s="84"/>
      <c r="H8" s="84"/>
      <c r="I8" s="9">
        <f>IF(COUNT(E8:H8)&gt;3,SUMIF(E8:H8,"&gt;="&amp;LARGE(E8:H8,3)),SUM(E8:H8))</f>
        <v>44</v>
      </c>
      <c r="J8" s="8">
        <v>4</v>
      </c>
      <c r="K8" s="64"/>
    </row>
    <row r="9" spans="1:11" x14ac:dyDescent="0.25">
      <c r="A9" s="18">
        <v>5</v>
      </c>
      <c r="B9" s="18" t="s">
        <v>974</v>
      </c>
      <c r="C9" s="8">
        <v>1998</v>
      </c>
      <c r="D9" s="18" t="s">
        <v>284</v>
      </c>
      <c r="E9" s="80">
        <v>11</v>
      </c>
      <c r="F9" s="80">
        <v>8</v>
      </c>
      <c r="G9" s="80">
        <v>19</v>
      </c>
      <c r="H9" s="84"/>
      <c r="I9" s="9">
        <f>IF(COUNT(E9:H9)&gt;3,SUMIF(E9:H9,"&gt;="&amp;LARGE(E9:H9,3)),SUM(E9:H9))</f>
        <v>38</v>
      </c>
      <c r="J9" s="8">
        <v>5</v>
      </c>
    </row>
    <row r="10" spans="1:11" x14ac:dyDescent="0.25">
      <c r="A10" s="18">
        <v>6</v>
      </c>
      <c r="B10" s="18" t="s">
        <v>846</v>
      </c>
      <c r="C10" s="8">
        <v>1997</v>
      </c>
      <c r="D10" s="18" t="s">
        <v>96</v>
      </c>
      <c r="E10" s="80">
        <v>14</v>
      </c>
      <c r="F10" s="81">
        <v>19</v>
      </c>
      <c r="G10" s="84"/>
      <c r="H10" s="84"/>
      <c r="I10" s="9">
        <f>IF(COUNT(E10:H10)&gt;3,SUMIF(E10:H10,"&gt;="&amp;LARGE(E10:H10,3)),SUM(E10:H10))</f>
        <v>33</v>
      </c>
      <c r="J10" s="8">
        <v>6</v>
      </c>
    </row>
    <row r="11" spans="1:11" x14ac:dyDescent="0.25">
      <c r="A11" s="18">
        <v>7</v>
      </c>
      <c r="B11" s="18" t="s">
        <v>855</v>
      </c>
      <c r="C11" s="8">
        <v>1997</v>
      </c>
      <c r="D11" s="18" t="s">
        <v>218</v>
      </c>
      <c r="E11" s="80">
        <v>6</v>
      </c>
      <c r="F11" s="80">
        <v>25</v>
      </c>
      <c r="G11" s="84"/>
      <c r="H11" s="84"/>
      <c r="I11" s="9">
        <f>IF(COUNT(E11:H11)&gt;3,SUMIF(E11:H11,"&gt;="&amp;LARGE(E11:H11,3)),SUM(E11:H11))</f>
        <v>31</v>
      </c>
      <c r="J11" s="8">
        <v>7</v>
      </c>
    </row>
    <row r="12" spans="1:11" x14ac:dyDescent="0.25">
      <c r="A12" s="18">
        <v>8</v>
      </c>
      <c r="B12" s="18" t="s">
        <v>852</v>
      </c>
      <c r="C12" s="8">
        <v>1997</v>
      </c>
      <c r="D12" s="18" t="s">
        <v>218</v>
      </c>
      <c r="E12" s="80">
        <v>15</v>
      </c>
      <c r="F12" s="80">
        <v>14</v>
      </c>
      <c r="G12" s="84"/>
      <c r="H12" s="84"/>
      <c r="I12" s="9">
        <f>IF(COUNT(E12:H12)&gt;3,SUMIF(E12:H12,"&gt;="&amp;LARGE(E12:H12,3)),SUM(E12:H12))</f>
        <v>29</v>
      </c>
      <c r="J12" s="70" t="s">
        <v>1371</v>
      </c>
    </row>
    <row r="13" spans="1:11" x14ac:dyDescent="0.25">
      <c r="A13" s="18">
        <v>9</v>
      </c>
      <c r="B13" s="18" t="s">
        <v>837</v>
      </c>
      <c r="C13" s="8">
        <v>1998</v>
      </c>
      <c r="D13" s="18" t="s">
        <v>21</v>
      </c>
      <c r="E13" s="80">
        <v>19</v>
      </c>
      <c r="F13" s="80">
        <v>10</v>
      </c>
      <c r="G13" s="84"/>
      <c r="H13" s="84"/>
      <c r="I13" s="9">
        <f>IF(COUNT(E13:H13)&gt;3,SUMIF(E13:H13,"&gt;="&amp;LARGE(E13:H13,3)),SUM(E13:H13))</f>
        <v>29</v>
      </c>
      <c r="J13" s="70" t="s">
        <v>1371</v>
      </c>
    </row>
    <row r="14" spans="1:11" x14ac:dyDescent="0.25">
      <c r="A14" s="18">
        <v>10</v>
      </c>
      <c r="B14" s="18" t="s">
        <v>838</v>
      </c>
      <c r="C14" s="8">
        <v>1998</v>
      </c>
      <c r="D14" s="18" t="s">
        <v>21</v>
      </c>
      <c r="E14" s="80">
        <v>14</v>
      </c>
      <c r="F14" s="80">
        <v>14</v>
      </c>
      <c r="G14" s="84"/>
      <c r="H14" s="84"/>
      <c r="I14" s="9">
        <f>IF(COUNT(E14:H14)&gt;3,SUMIF(E14:H14,"&gt;="&amp;LARGE(E14:H14,3)),SUM(E14:H14))</f>
        <v>28</v>
      </c>
      <c r="J14" s="70">
        <v>10</v>
      </c>
    </row>
    <row r="15" spans="1:11" x14ac:dyDescent="0.25">
      <c r="A15" s="18">
        <v>11</v>
      </c>
      <c r="B15" s="18" t="s">
        <v>863</v>
      </c>
      <c r="C15" s="8">
        <v>1998</v>
      </c>
      <c r="D15" s="18" t="s">
        <v>175</v>
      </c>
      <c r="E15" s="80">
        <v>27</v>
      </c>
      <c r="F15" s="84"/>
      <c r="G15" s="84"/>
      <c r="H15" s="84"/>
      <c r="I15" s="9">
        <f>IF(COUNT(E15:H15)&gt;3,SUMIF(E15:H15,"&gt;="&amp;LARGE(E15:H15,3)),SUM(E15:H15))</f>
        <v>27</v>
      </c>
      <c r="J15" s="70">
        <v>11</v>
      </c>
    </row>
    <row r="16" spans="1:11" x14ac:dyDescent="0.25">
      <c r="A16" s="18">
        <v>12</v>
      </c>
      <c r="B16" s="18" t="s">
        <v>828</v>
      </c>
      <c r="C16" s="8">
        <v>1998</v>
      </c>
      <c r="D16" s="18" t="s">
        <v>223</v>
      </c>
      <c r="E16" s="80">
        <v>26</v>
      </c>
      <c r="F16" s="80"/>
      <c r="G16" s="80"/>
      <c r="H16" s="84"/>
      <c r="I16" s="9">
        <f>IF(COUNT(E16:H16)&gt;3,SUMIF(E16:H16,"&gt;="&amp;LARGE(E16:H16,3)),SUM(E16:H16))</f>
        <v>26</v>
      </c>
      <c r="J16" s="70" t="s">
        <v>1442</v>
      </c>
    </row>
    <row r="17" spans="1:10" x14ac:dyDescent="0.25">
      <c r="A17" s="18">
        <v>13</v>
      </c>
      <c r="B17" s="18" t="s">
        <v>840</v>
      </c>
      <c r="C17" s="8">
        <v>1997</v>
      </c>
      <c r="D17" s="18" t="s">
        <v>596</v>
      </c>
      <c r="E17" s="80">
        <v>7</v>
      </c>
      <c r="F17" s="80">
        <v>19</v>
      </c>
      <c r="G17" s="84"/>
      <c r="H17" s="84"/>
      <c r="I17" s="9">
        <f>IF(COUNT(E17:H17)&gt;3,SUMIF(E17:H17,"&gt;="&amp;LARGE(E17:H17,3)),SUM(E17:H17))</f>
        <v>26</v>
      </c>
      <c r="J17" s="70" t="s">
        <v>1442</v>
      </c>
    </row>
    <row r="18" spans="1:10" x14ac:dyDescent="0.25">
      <c r="A18" s="18">
        <v>14</v>
      </c>
      <c r="B18" s="18" t="s">
        <v>835</v>
      </c>
      <c r="C18" s="8">
        <v>1997</v>
      </c>
      <c r="D18" s="18" t="s">
        <v>230</v>
      </c>
      <c r="E18" s="80">
        <v>19</v>
      </c>
      <c r="F18" s="80">
        <v>7</v>
      </c>
      <c r="G18" s="84"/>
      <c r="H18" s="84"/>
      <c r="I18" s="9">
        <f>IF(COUNT(E18:H18)&gt;3,SUMIF(E18:H18,"&gt;="&amp;LARGE(E18:H18,3)),SUM(E18:H18))</f>
        <v>26</v>
      </c>
      <c r="J18" s="70" t="s">
        <v>1442</v>
      </c>
    </row>
    <row r="19" spans="1:10" x14ac:dyDescent="0.25">
      <c r="A19" s="18">
        <v>15</v>
      </c>
      <c r="B19" s="18" t="s">
        <v>856</v>
      </c>
      <c r="C19" s="8">
        <v>1997</v>
      </c>
      <c r="D19" s="18" t="s">
        <v>206</v>
      </c>
      <c r="E19" s="80">
        <v>25</v>
      </c>
      <c r="F19" s="84"/>
      <c r="G19" s="84"/>
      <c r="H19" s="84"/>
      <c r="I19" s="9">
        <f>IF(COUNT(E19:H19)&gt;3,SUMIF(E19:H19,"&gt;="&amp;LARGE(E19:H19,3)),SUM(E19:H19))</f>
        <v>25</v>
      </c>
      <c r="J19" s="70" t="s">
        <v>1460</v>
      </c>
    </row>
    <row r="20" spans="1:10" x14ac:dyDescent="0.25">
      <c r="A20" s="18">
        <v>16</v>
      </c>
      <c r="B20" s="18" t="s">
        <v>861</v>
      </c>
      <c r="C20" s="8">
        <v>1998</v>
      </c>
      <c r="D20" s="18" t="s">
        <v>264</v>
      </c>
      <c r="E20" s="80">
        <v>25</v>
      </c>
      <c r="F20" s="84"/>
      <c r="G20" s="84"/>
      <c r="H20" s="84"/>
      <c r="I20" s="9">
        <f>IF(COUNT(E20:H20)&gt;3,SUMIF(E20:H20,"&gt;="&amp;LARGE(E20:H20,3)),SUM(E20:H20))</f>
        <v>25</v>
      </c>
      <c r="J20" s="70" t="s">
        <v>1460</v>
      </c>
    </row>
    <row r="21" spans="1:10" x14ac:dyDescent="0.25">
      <c r="A21" s="18">
        <v>17</v>
      </c>
      <c r="B21" s="18" t="s">
        <v>834</v>
      </c>
      <c r="C21" s="8">
        <v>1998</v>
      </c>
      <c r="D21" s="18" t="s">
        <v>230</v>
      </c>
      <c r="E21" s="80">
        <v>25</v>
      </c>
      <c r="F21" s="84"/>
      <c r="G21" s="84"/>
      <c r="H21" s="84"/>
      <c r="I21" s="9">
        <f>IF(COUNT(E21:H21)&gt;3,SUMIF(E21:H21,"&gt;="&amp;LARGE(E21:H21,3)),SUM(E21:H21))</f>
        <v>25</v>
      </c>
      <c r="J21" s="70" t="s">
        <v>1460</v>
      </c>
    </row>
    <row r="22" spans="1:10" x14ac:dyDescent="0.25">
      <c r="A22" s="18">
        <v>18</v>
      </c>
      <c r="B22" s="18" t="s">
        <v>826</v>
      </c>
      <c r="C22" s="8">
        <v>1997</v>
      </c>
      <c r="D22" s="18" t="s">
        <v>21</v>
      </c>
      <c r="E22" s="80">
        <v>25</v>
      </c>
      <c r="F22" s="84"/>
      <c r="G22" s="84"/>
      <c r="H22" s="84"/>
      <c r="I22" s="9">
        <f>IF(COUNT(E22:H22)&gt;3,SUMIF(E22:H22,"&gt;="&amp;LARGE(E22:H22,3)),SUM(E22:H22))</f>
        <v>25</v>
      </c>
      <c r="J22" s="70" t="s">
        <v>1460</v>
      </c>
    </row>
    <row r="23" spans="1:10" x14ac:dyDescent="0.25">
      <c r="A23" s="18">
        <v>19</v>
      </c>
      <c r="B23" s="18" t="s">
        <v>870</v>
      </c>
      <c r="C23" s="8">
        <v>1997</v>
      </c>
      <c r="D23" s="18" t="s">
        <v>132</v>
      </c>
      <c r="E23" s="80">
        <v>20</v>
      </c>
      <c r="F23" s="84"/>
      <c r="G23" s="84"/>
      <c r="H23" s="84"/>
      <c r="I23" s="9">
        <f>IF(COUNT(E23:H23)&gt;3,SUMIF(E23:H23,"&gt;="&amp;LARGE(E23:H23,3)),SUM(E23:H23))</f>
        <v>20</v>
      </c>
      <c r="J23" s="70" t="s">
        <v>1374</v>
      </c>
    </row>
    <row r="24" spans="1:10" x14ac:dyDescent="0.25">
      <c r="A24" s="18">
        <v>20</v>
      </c>
      <c r="B24" s="18" t="s">
        <v>825</v>
      </c>
      <c r="C24" s="8">
        <v>2000</v>
      </c>
      <c r="D24" s="18" t="s">
        <v>32</v>
      </c>
      <c r="E24" s="80">
        <v>20</v>
      </c>
      <c r="F24" s="87"/>
      <c r="G24" s="87"/>
      <c r="H24" s="87"/>
      <c r="I24" s="9">
        <f>IF(COUNT(E24:H24)&gt;3,SUMIF(E24:H24,"&gt;="&amp;LARGE(E24:H24,3)),SUM(E24:H24))</f>
        <v>20</v>
      </c>
      <c r="J24" s="70" t="s">
        <v>1374</v>
      </c>
    </row>
    <row r="25" spans="1:10" x14ac:dyDescent="0.25">
      <c r="A25" s="18">
        <v>21</v>
      </c>
      <c r="B25" s="18" t="s">
        <v>842</v>
      </c>
      <c r="C25" s="8">
        <v>1998</v>
      </c>
      <c r="D25" s="18" t="s">
        <v>27</v>
      </c>
      <c r="E25" s="80">
        <v>19</v>
      </c>
      <c r="F25" s="84"/>
      <c r="G25" s="84"/>
      <c r="H25" s="84"/>
      <c r="I25" s="9">
        <f>IF(COUNT(E25:H25)&gt;3,SUMIF(E25:H25,"&gt;="&amp;LARGE(E25:H25,3)),SUM(E25:H25))</f>
        <v>19</v>
      </c>
      <c r="J25" s="70" t="s">
        <v>1461</v>
      </c>
    </row>
    <row r="26" spans="1:10" x14ac:dyDescent="0.25">
      <c r="A26" s="18">
        <v>22</v>
      </c>
      <c r="B26" s="18" t="s">
        <v>845</v>
      </c>
      <c r="C26" s="8">
        <v>1997</v>
      </c>
      <c r="D26" s="18" t="s">
        <v>218</v>
      </c>
      <c r="E26" s="80">
        <v>19</v>
      </c>
      <c r="F26" s="84"/>
      <c r="G26" s="84"/>
      <c r="H26" s="84"/>
      <c r="I26" s="9">
        <f>IF(COUNT(E26:H26)&gt;3,SUMIF(E26:H26,"&gt;="&amp;LARGE(E26:H26,3)),SUM(E26:H26))</f>
        <v>19</v>
      </c>
      <c r="J26" s="70" t="s">
        <v>1461</v>
      </c>
    </row>
    <row r="27" spans="1:10" x14ac:dyDescent="0.25">
      <c r="A27" s="18">
        <v>23</v>
      </c>
      <c r="B27" s="18" t="s">
        <v>848</v>
      </c>
      <c r="C27" s="8">
        <v>1998</v>
      </c>
      <c r="D27" s="18" t="s">
        <v>46</v>
      </c>
      <c r="E27" s="80">
        <v>19</v>
      </c>
      <c r="F27" s="84"/>
      <c r="G27" s="84"/>
      <c r="H27" s="84"/>
      <c r="I27" s="9">
        <f>IF(COUNT(E27:H27)&gt;3,SUMIF(E27:H27,"&gt;="&amp;LARGE(E27:H27,3)),SUM(E27:H27))</f>
        <v>19</v>
      </c>
      <c r="J27" s="70" t="s">
        <v>1461</v>
      </c>
    </row>
    <row r="28" spans="1:10" x14ac:dyDescent="0.25">
      <c r="A28" s="18">
        <v>24</v>
      </c>
      <c r="B28" s="4" t="s">
        <v>1354</v>
      </c>
      <c r="C28" s="8">
        <v>1997</v>
      </c>
      <c r="D28" s="18" t="s">
        <v>334</v>
      </c>
      <c r="E28" s="81">
        <v>19</v>
      </c>
      <c r="F28" s="87"/>
      <c r="G28" s="87"/>
      <c r="H28" s="87"/>
      <c r="I28" s="9">
        <f>IF(COUNT(E28:H28)&gt;3,SUMIF(E28:H28,"&gt;="&amp;LARGE(E28:H28,3)),SUM(E28:H28))</f>
        <v>19</v>
      </c>
      <c r="J28" s="70" t="s">
        <v>1461</v>
      </c>
    </row>
    <row r="29" spans="1:10" x14ac:dyDescent="0.25">
      <c r="A29" s="18">
        <v>25</v>
      </c>
      <c r="B29" s="18" t="s">
        <v>858</v>
      </c>
      <c r="C29" s="8">
        <v>2000</v>
      </c>
      <c r="D29" s="18" t="s">
        <v>334</v>
      </c>
      <c r="E29" s="80">
        <v>19</v>
      </c>
      <c r="F29" s="84"/>
      <c r="G29" s="87"/>
      <c r="H29" s="87"/>
      <c r="I29" s="9">
        <f>IF(COUNT(E29:H29)&gt;3,SUMIF(E29:H29,"&gt;="&amp;LARGE(E29:H29,3)),SUM(E29:H29))</f>
        <v>19</v>
      </c>
      <c r="J29" s="70" t="s">
        <v>1461</v>
      </c>
    </row>
    <row r="30" spans="1:10" x14ac:dyDescent="0.25">
      <c r="A30" s="18">
        <v>26</v>
      </c>
      <c r="B30" s="18" t="s">
        <v>864</v>
      </c>
      <c r="C30" s="8">
        <v>1998</v>
      </c>
      <c r="D30" s="18" t="s">
        <v>865</v>
      </c>
      <c r="E30" s="80">
        <v>16</v>
      </c>
      <c r="F30" s="84"/>
      <c r="G30" s="84"/>
      <c r="H30" s="84"/>
      <c r="I30" s="9">
        <f>IF(COUNT(E30:H30)&gt;3,SUMIF(E30:H30,"&gt;="&amp;LARGE(E30:H30,3)),SUM(E30:H30))</f>
        <v>16</v>
      </c>
      <c r="J30" s="70">
        <v>26</v>
      </c>
    </row>
    <row r="31" spans="1:10" x14ac:dyDescent="0.25">
      <c r="A31" s="18">
        <v>27</v>
      </c>
      <c r="B31" s="18" t="s">
        <v>829</v>
      </c>
      <c r="C31" s="8">
        <v>1999</v>
      </c>
      <c r="D31" s="18" t="s">
        <v>32</v>
      </c>
      <c r="E31" s="80">
        <v>15</v>
      </c>
      <c r="F31" s="84"/>
      <c r="G31" s="84"/>
      <c r="H31" s="84"/>
      <c r="I31" s="9">
        <f>IF(COUNT(E31:H31)&gt;3,SUMIF(E31:H31,"&gt;="&amp;LARGE(E31:H31,3)),SUM(E31:H31))</f>
        <v>15</v>
      </c>
      <c r="J31" s="70">
        <v>27</v>
      </c>
    </row>
    <row r="32" spans="1:10" x14ac:dyDescent="0.25">
      <c r="A32" s="18">
        <v>28</v>
      </c>
      <c r="B32" s="18" t="s">
        <v>843</v>
      </c>
      <c r="C32" s="8">
        <v>1997</v>
      </c>
      <c r="D32" s="18" t="s">
        <v>27</v>
      </c>
      <c r="E32" s="80">
        <v>14</v>
      </c>
      <c r="F32" s="84"/>
      <c r="G32" s="84"/>
      <c r="H32" s="84"/>
      <c r="I32" s="9">
        <f>IF(COUNT(E32:H32)&gt;3,SUMIF(E32:H32,"&gt;="&amp;LARGE(E32:H32,3)),SUM(E32:H32))</f>
        <v>14</v>
      </c>
      <c r="J32" s="70" t="s">
        <v>1462</v>
      </c>
    </row>
    <row r="33" spans="1:10" x14ac:dyDescent="0.25">
      <c r="A33" s="18">
        <v>29</v>
      </c>
      <c r="B33" s="18" t="s">
        <v>859</v>
      </c>
      <c r="C33" s="8">
        <v>1997</v>
      </c>
      <c r="D33" s="18" t="s">
        <v>194</v>
      </c>
      <c r="E33" s="80">
        <v>14</v>
      </c>
      <c r="F33" s="84"/>
      <c r="G33" s="84"/>
      <c r="H33" s="84"/>
      <c r="I33" s="9">
        <f>IF(COUNT(E33:H33)&gt;3,SUMIF(E33:H33,"&gt;="&amp;LARGE(E33:H33,3)),SUM(E33:H33))</f>
        <v>14</v>
      </c>
      <c r="J33" s="70" t="s">
        <v>1462</v>
      </c>
    </row>
    <row r="34" spans="1:10" x14ac:dyDescent="0.25">
      <c r="A34" s="18">
        <v>30</v>
      </c>
      <c r="B34" s="18" t="s">
        <v>1459</v>
      </c>
      <c r="C34" s="8">
        <v>1998</v>
      </c>
      <c r="D34" s="18" t="s">
        <v>96</v>
      </c>
      <c r="E34" s="81">
        <v>14</v>
      </c>
      <c r="F34" s="87"/>
      <c r="G34" s="87"/>
      <c r="H34" s="87"/>
      <c r="I34" s="9">
        <f>IF(COUNT(E34:H34)&gt;3,SUMIF(E34:H34,"&gt;="&amp;LARGE(E34:H34,3)),SUM(E34:H34))</f>
        <v>14</v>
      </c>
      <c r="J34" s="70" t="s">
        <v>1462</v>
      </c>
    </row>
    <row r="35" spans="1:10" x14ac:dyDescent="0.25">
      <c r="A35" s="18">
        <v>31</v>
      </c>
      <c r="B35" s="18" t="s">
        <v>849</v>
      </c>
      <c r="C35" s="8">
        <v>1998</v>
      </c>
      <c r="D35" s="18" t="s">
        <v>42</v>
      </c>
      <c r="E35" s="80">
        <v>14</v>
      </c>
      <c r="F35" s="84"/>
      <c r="G35" s="84"/>
      <c r="H35" s="84"/>
      <c r="I35" s="9">
        <f>IF(COUNT(E35:H35)&gt;3,SUMIF(E35:H35,"&gt;="&amp;LARGE(E35:H35,3)),SUM(E35:H35))</f>
        <v>14</v>
      </c>
      <c r="J35" s="70" t="s">
        <v>1462</v>
      </c>
    </row>
    <row r="36" spans="1:10" x14ac:dyDescent="0.25">
      <c r="A36" s="18">
        <v>32</v>
      </c>
      <c r="B36" s="18" t="s">
        <v>836</v>
      </c>
      <c r="C36" s="8">
        <v>1998</v>
      </c>
      <c r="D36" s="18" t="s">
        <v>98</v>
      </c>
      <c r="E36" s="80">
        <v>14</v>
      </c>
      <c r="F36" s="84"/>
      <c r="G36" s="84"/>
      <c r="H36" s="84"/>
      <c r="I36" s="9">
        <f>IF(COUNT(E36:H36)&gt;3,SUMIF(E36:H36,"&gt;="&amp;LARGE(E36:H36,3)),SUM(E36:H36))</f>
        <v>14</v>
      </c>
      <c r="J36" s="70" t="s">
        <v>1462</v>
      </c>
    </row>
    <row r="37" spans="1:10" x14ac:dyDescent="0.25">
      <c r="A37" s="18">
        <v>33</v>
      </c>
      <c r="B37" s="18" t="s">
        <v>857</v>
      </c>
      <c r="C37" s="8">
        <v>1997</v>
      </c>
      <c r="D37" s="18" t="s">
        <v>206</v>
      </c>
      <c r="E37" s="80">
        <v>14</v>
      </c>
      <c r="F37" s="84"/>
      <c r="G37" s="84"/>
      <c r="H37" s="84"/>
      <c r="I37" s="9">
        <f>IF(COUNT(E37:H37)&gt;3,SUMIF(E37:H37,"&gt;="&amp;LARGE(E37:H37,3)),SUM(E37:H37))</f>
        <v>14</v>
      </c>
      <c r="J37" s="70" t="s">
        <v>1462</v>
      </c>
    </row>
    <row r="38" spans="1:10" x14ac:dyDescent="0.25">
      <c r="A38" s="18">
        <v>34</v>
      </c>
      <c r="B38" s="18" t="s">
        <v>862</v>
      </c>
      <c r="C38" s="8">
        <v>2000</v>
      </c>
      <c r="D38" s="18" t="s">
        <v>249</v>
      </c>
      <c r="E38" s="81">
        <v>14</v>
      </c>
      <c r="F38" s="84"/>
      <c r="G38" s="84"/>
      <c r="H38" s="84"/>
      <c r="I38" s="9">
        <f>IF(COUNT(E38:H38)&gt;3,SUMIF(E38:H38,"&gt;="&amp;LARGE(E38:H38,3)),SUM(E38:H38))</f>
        <v>14</v>
      </c>
      <c r="J38" s="70" t="s">
        <v>1462</v>
      </c>
    </row>
    <row r="39" spans="1:10" x14ac:dyDescent="0.25">
      <c r="A39" s="18">
        <v>35</v>
      </c>
      <c r="B39" s="18" t="s">
        <v>830</v>
      </c>
      <c r="C39" s="8">
        <v>1998</v>
      </c>
      <c r="D39" s="18" t="s">
        <v>7</v>
      </c>
      <c r="E39" s="80">
        <v>11</v>
      </c>
      <c r="F39" s="84"/>
      <c r="G39" s="84"/>
      <c r="H39" s="84"/>
      <c r="I39" s="9">
        <f>IF(COUNT(E39:H39)&gt;3,SUMIF(E39:H39,"&gt;="&amp;LARGE(E39:H39,3)),SUM(E39:H39))</f>
        <v>11</v>
      </c>
      <c r="J39" s="70" t="s">
        <v>1463</v>
      </c>
    </row>
    <row r="40" spans="1:10" x14ac:dyDescent="0.25">
      <c r="A40" s="18">
        <v>36</v>
      </c>
      <c r="B40" s="18" t="s">
        <v>853</v>
      </c>
      <c r="C40" s="8">
        <v>1998</v>
      </c>
      <c r="D40" s="18" t="s">
        <v>121</v>
      </c>
      <c r="E40" s="80">
        <v>11</v>
      </c>
      <c r="F40" s="84"/>
      <c r="G40" s="84"/>
      <c r="H40" s="84"/>
      <c r="I40" s="9">
        <f>IF(COUNT(E40:H40)&gt;3,SUMIF(E40:H40,"&gt;="&amp;LARGE(E40:H40,3)),SUM(E40:H40))</f>
        <v>11</v>
      </c>
      <c r="J40" s="70" t="s">
        <v>1463</v>
      </c>
    </row>
    <row r="41" spans="1:10" x14ac:dyDescent="0.25">
      <c r="A41" s="18">
        <v>37</v>
      </c>
      <c r="B41" s="18" t="s">
        <v>867</v>
      </c>
      <c r="C41" s="8">
        <v>1997</v>
      </c>
      <c r="D41" s="18" t="s">
        <v>175</v>
      </c>
      <c r="E41" s="80">
        <v>11</v>
      </c>
      <c r="F41" s="84"/>
      <c r="G41" s="84"/>
      <c r="H41" s="84"/>
      <c r="I41" s="9">
        <f>IF(COUNT(E41:H41)&gt;3,SUMIF(E41:H41,"&gt;="&amp;LARGE(E41:H41,3)),SUM(E41:H41))</f>
        <v>11</v>
      </c>
      <c r="J41" s="70" t="s">
        <v>1463</v>
      </c>
    </row>
    <row r="42" spans="1:10" x14ac:dyDescent="0.25">
      <c r="A42" s="18">
        <v>38</v>
      </c>
      <c r="B42" s="18" t="s">
        <v>860</v>
      </c>
      <c r="C42" s="8">
        <v>1998</v>
      </c>
      <c r="D42" s="18" t="s">
        <v>32</v>
      </c>
      <c r="E42" s="80">
        <v>10</v>
      </c>
      <c r="F42" s="84"/>
      <c r="G42" s="84"/>
      <c r="H42" s="84"/>
      <c r="I42" s="9">
        <f>IF(COUNT(E42:H42)&gt;3,SUMIF(E42:H42,"&gt;="&amp;LARGE(E42:H42,3)),SUM(E42:H42))</f>
        <v>10</v>
      </c>
      <c r="J42" s="70" t="s">
        <v>1464</v>
      </c>
    </row>
    <row r="43" spans="1:10" x14ac:dyDescent="0.25">
      <c r="A43" s="18">
        <v>39</v>
      </c>
      <c r="B43" s="18" t="s">
        <v>850</v>
      </c>
      <c r="C43" s="8">
        <v>1997</v>
      </c>
      <c r="D43" s="18" t="s">
        <v>317</v>
      </c>
      <c r="E43" s="80">
        <v>10</v>
      </c>
      <c r="F43" s="84"/>
      <c r="G43" s="84"/>
      <c r="H43" s="84"/>
      <c r="I43" s="9">
        <f>IF(COUNT(E43:H43)&gt;3,SUMIF(E43:H43,"&gt;="&amp;LARGE(E43:H43,3)),SUM(E43:H43))</f>
        <v>10</v>
      </c>
      <c r="J43" s="70" t="s">
        <v>1464</v>
      </c>
    </row>
    <row r="44" spans="1:10" x14ac:dyDescent="0.25">
      <c r="A44" s="18">
        <v>40</v>
      </c>
      <c r="B44" s="18" t="s">
        <v>839</v>
      </c>
      <c r="C44" s="8">
        <v>1997</v>
      </c>
      <c r="D44" s="18" t="s">
        <v>57</v>
      </c>
      <c r="E44" s="80">
        <v>10</v>
      </c>
      <c r="F44" s="84"/>
      <c r="G44" s="84"/>
      <c r="H44" s="84"/>
      <c r="I44" s="9">
        <f>IF(COUNT(E44:H44)&gt;3,SUMIF(E44:H44,"&gt;="&amp;LARGE(E44:H44,3)),SUM(E44:H44))</f>
        <v>10</v>
      </c>
      <c r="J44" s="70" t="s">
        <v>1464</v>
      </c>
    </row>
    <row r="45" spans="1:10" x14ac:dyDescent="0.25">
      <c r="A45" s="18">
        <v>41</v>
      </c>
      <c r="B45" s="18" t="s">
        <v>866</v>
      </c>
      <c r="C45" s="8">
        <v>1997</v>
      </c>
      <c r="D45" s="18" t="s">
        <v>104</v>
      </c>
      <c r="E45" s="80">
        <v>9</v>
      </c>
      <c r="F45" s="84"/>
      <c r="G45" s="84"/>
      <c r="H45" s="84"/>
      <c r="I45" s="9">
        <f>IF(COUNT(E45:H45)&gt;3,SUMIF(E45:H45,"&gt;="&amp;LARGE(E45:H45,3)),SUM(E45:H45))</f>
        <v>9</v>
      </c>
      <c r="J45" s="70">
        <v>41</v>
      </c>
    </row>
    <row r="46" spans="1:10" x14ac:dyDescent="0.25">
      <c r="A46" s="18">
        <v>42</v>
      </c>
      <c r="B46" s="18" t="s">
        <v>975</v>
      </c>
      <c r="C46" s="8">
        <v>1997</v>
      </c>
      <c r="D46" s="18" t="s">
        <v>201</v>
      </c>
      <c r="E46" s="80">
        <v>8</v>
      </c>
      <c r="F46" s="84"/>
      <c r="G46" s="84"/>
      <c r="H46" s="84"/>
      <c r="I46" s="9">
        <f>IF(COUNT(E46:H46)&gt;3,SUMIF(E46:H46,"&gt;="&amp;LARGE(E46:H46,3)),SUM(E46:H46))</f>
        <v>8</v>
      </c>
      <c r="J46" s="70" t="s">
        <v>1465</v>
      </c>
    </row>
    <row r="47" spans="1:10" x14ac:dyDescent="0.25">
      <c r="A47" s="18">
        <v>43</v>
      </c>
      <c r="B47" s="18" t="s">
        <v>831</v>
      </c>
      <c r="C47" s="8">
        <v>1997</v>
      </c>
      <c r="D47" s="18" t="s">
        <v>32</v>
      </c>
      <c r="E47" s="80">
        <v>8</v>
      </c>
      <c r="F47" s="84"/>
      <c r="G47" s="84"/>
      <c r="H47" s="84"/>
      <c r="I47" s="9">
        <f>IF(COUNT(E47:H47)&gt;3,SUMIF(E47:H47,"&gt;="&amp;LARGE(E47:H47,3)),SUM(E47:H47))</f>
        <v>8</v>
      </c>
      <c r="J47" s="70" t="s">
        <v>1465</v>
      </c>
    </row>
    <row r="48" spans="1:10" x14ac:dyDescent="0.25">
      <c r="A48" s="18">
        <v>44</v>
      </c>
      <c r="B48" s="18" t="s">
        <v>978</v>
      </c>
      <c r="C48" s="8">
        <v>1997</v>
      </c>
      <c r="D48" s="18" t="s">
        <v>264</v>
      </c>
      <c r="E48" s="80">
        <v>8</v>
      </c>
      <c r="F48" s="84"/>
      <c r="G48" s="84"/>
      <c r="H48" s="84"/>
      <c r="I48" s="9">
        <f>IF(COUNT(E48:H48)&gt;3,SUMIF(E48:H48,"&gt;="&amp;LARGE(E48:H48,3)),SUM(E48:H48))</f>
        <v>8</v>
      </c>
      <c r="J48" s="70" t="s">
        <v>1465</v>
      </c>
    </row>
    <row r="49" spans="1:10" x14ac:dyDescent="0.25">
      <c r="A49" s="18">
        <v>45</v>
      </c>
      <c r="B49" s="18" t="s">
        <v>854</v>
      </c>
      <c r="C49" s="8">
        <v>1997</v>
      </c>
      <c r="D49" s="18" t="s">
        <v>827</v>
      </c>
      <c r="E49" s="80">
        <v>8</v>
      </c>
      <c r="F49" s="84"/>
      <c r="G49" s="84"/>
      <c r="H49" s="84"/>
      <c r="I49" s="9">
        <f>IF(COUNT(E49:H49)&gt;3,SUMIF(E49:H49,"&gt;="&amp;LARGE(E49:H49,3)),SUM(E49:H49))</f>
        <v>8</v>
      </c>
      <c r="J49" s="70" t="s">
        <v>1465</v>
      </c>
    </row>
    <row r="50" spans="1:10" x14ac:dyDescent="0.25">
      <c r="A50" s="18">
        <v>46</v>
      </c>
      <c r="B50" s="18" t="s">
        <v>867</v>
      </c>
      <c r="C50" s="8">
        <v>1997</v>
      </c>
      <c r="D50" s="18" t="s">
        <v>175</v>
      </c>
      <c r="E50" s="80">
        <v>7</v>
      </c>
      <c r="F50" s="84"/>
      <c r="G50" s="84"/>
      <c r="H50" s="84"/>
      <c r="I50" s="9">
        <f>IF(COUNT(E50:H50)&gt;3,SUMIF(E50:H50,"&gt;="&amp;LARGE(E50:H50,3)),SUM(E50:H50))</f>
        <v>7</v>
      </c>
      <c r="J50" s="70">
        <v>46</v>
      </c>
    </row>
    <row r="51" spans="1:10" x14ac:dyDescent="0.25">
      <c r="A51" s="18">
        <v>47</v>
      </c>
      <c r="B51" s="18" t="s">
        <v>976</v>
      </c>
      <c r="C51" s="8">
        <v>1997</v>
      </c>
      <c r="D51" s="18" t="s">
        <v>121</v>
      </c>
      <c r="E51" s="80">
        <v>6</v>
      </c>
      <c r="F51" s="84"/>
      <c r="G51" s="84"/>
      <c r="H51" s="84"/>
      <c r="I51" s="9">
        <f>IF(COUNT(E51:H51)&gt;3,SUMIF(E51:H51,"&gt;="&amp;LARGE(E51:H51,3)),SUM(E51:H51))</f>
        <v>6</v>
      </c>
      <c r="J51" s="70" t="s">
        <v>1466</v>
      </c>
    </row>
    <row r="52" spans="1:10" x14ac:dyDescent="0.25">
      <c r="A52" s="18">
        <v>48</v>
      </c>
      <c r="B52" s="18" t="s">
        <v>832</v>
      </c>
      <c r="C52" s="8">
        <v>1998</v>
      </c>
      <c r="D52" s="18" t="s">
        <v>32</v>
      </c>
      <c r="E52" s="80">
        <v>6</v>
      </c>
      <c r="F52" s="84"/>
      <c r="G52" s="84"/>
      <c r="H52" s="84"/>
      <c r="I52" s="9">
        <f>IF(COUNT(E52:H52)&gt;3,SUMIF(E52:H52,"&gt;="&amp;LARGE(E52:H52,3)),SUM(E52:H52))</f>
        <v>6</v>
      </c>
      <c r="J52" s="70" t="s">
        <v>1466</v>
      </c>
    </row>
    <row r="53" spans="1:10" x14ac:dyDescent="0.25">
      <c r="A53" s="18">
        <v>49</v>
      </c>
      <c r="B53" s="18" t="s">
        <v>868</v>
      </c>
      <c r="C53" s="8">
        <v>1998</v>
      </c>
      <c r="D53" s="18" t="s">
        <v>175</v>
      </c>
      <c r="E53" s="80">
        <v>4</v>
      </c>
      <c r="F53" s="80">
        <v>1</v>
      </c>
      <c r="G53" s="84"/>
      <c r="H53" s="84"/>
      <c r="I53" s="9">
        <f>IF(COUNT(E53:H53)&gt;3,SUMIF(E53:H53,"&gt;="&amp;LARGE(E53:H53,3)),SUM(E53:H53))</f>
        <v>5</v>
      </c>
      <c r="J53" s="70">
        <v>49</v>
      </c>
    </row>
    <row r="54" spans="1:10" x14ac:dyDescent="0.25">
      <c r="A54" s="18">
        <v>50</v>
      </c>
      <c r="B54" s="18" t="s">
        <v>979</v>
      </c>
      <c r="C54" s="8">
        <v>1998</v>
      </c>
      <c r="D54" s="18" t="s">
        <v>264</v>
      </c>
      <c r="E54" s="80">
        <v>4</v>
      </c>
      <c r="F54" s="84"/>
      <c r="G54" s="84"/>
      <c r="H54" s="84"/>
      <c r="I54" s="9">
        <f>IF(COUNT(E54:H54)&gt;3,SUMIF(E54:H54,"&gt;="&amp;LARGE(E54:H54,3)),SUM(E54:H54))</f>
        <v>4</v>
      </c>
      <c r="J54" s="70" t="s">
        <v>1382</v>
      </c>
    </row>
    <row r="55" spans="1:10" x14ac:dyDescent="0.25">
      <c r="A55" s="18">
        <v>51</v>
      </c>
      <c r="B55" s="18" t="s">
        <v>833</v>
      </c>
      <c r="C55" s="8">
        <v>1997</v>
      </c>
      <c r="D55" s="18" t="s">
        <v>32</v>
      </c>
      <c r="E55" s="80">
        <v>4</v>
      </c>
      <c r="F55" s="84"/>
      <c r="G55" s="84"/>
      <c r="H55" s="84"/>
      <c r="I55" s="9">
        <f>IF(COUNT(E55:H55)&gt;3,SUMIF(E55:H55,"&gt;="&amp;LARGE(E55:H55,3)),SUM(E55:H55))</f>
        <v>4</v>
      </c>
      <c r="J55" s="70" t="s">
        <v>1382</v>
      </c>
    </row>
    <row r="56" spans="1:10" x14ac:dyDescent="0.25">
      <c r="A56" s="18">
        <v>52</v>
      </c>
      <c r="B56" s="18" t="s">
        <v>869</v>
      </c>
      <c r="C56" s="8">
        <v>1998</v>
      </c>
      <c r="D56" s="18" t="s">
        <v>175</v>
      </c>
      <c r="E56" s="80">
        <v>3</v>
      </c>
      <c r="F56" s="84"/>
      <c r="G56" s="84"/>
      <c r="H56" s="84"/>
      <c r="I56" s="9">
        <f>IF(COUNT(E56:H56)&gt;3,SUMIF(E56:H56,"&gt;="&amp;LARGE(E56:H56,3)),SUM(E56:H56))</f>
        <v>3</v>
      </c>
      <c r="J56" s="70">
        <v>52</v>
      </c>
    </row>
    <row r="57" spans="1:10" x14ac:dyDescent="0.25">
      <c r="A57" s="4">
        <v>53</v>
      </c>
      <c r="B57" s="18" t="s">
        <v>977</v>
      </c>
      <c r="C57" s="8">
        <v>1997</v>
      </c>
      <c r="D57" s="18" t="s">
        <v>96</v>
      </c>
      <c r="E57" s="80">
        <v>2</v>
      </c>
      <c r="F57" s="84"/>
      <c r="G57" s="84"/>
      <c r="H57" s="84"/>
      <c r="I57" s="9">
        <f>IF(COUNT(E57:H57)&gt;3,SUMIF(E57:H57,"&gt;="&amp;LARGE(E57:H57,3)),SUM(E57:H57))</f>
        <v>2</v>
      </c>
      <c r="J57" s="72">
        <v>53</v>
      </c>
    </row>
    <row r="58" spans="1:10" x14ac:dyDescent="0.25">
      <c r="A58" s="4">
        <v>54</v>
      </c>
      <c r="B58" s="18" t="s">
        <v>972</v>
      </c>
      <c r="C58" s="8">
        <v>1997</v>
      </c>
      <c r="D58" s="18" t="s">
        <v>973</v>
      </c>
      <c r="E58" s="80">
        <v>1</v>
      </c>
      <c r="F58" s="84"/>
      <c r="G58" s="84"/>
      <c r="H58" s="84"/>
      <c r="I58" s="9">
        <f>IF(COUNT(E58:H58)&gt;3,SUMIF(E58:H58,"&gt;="&amp;LARGE(E58:H58,3)),SUM(E58:H58))</f>
        <v>1</v>
      </c>
      <c r="J58" s="72">
        <v>54</v>
      </c>
    </row>
  </sheetData>
  <sortState ref="B4:I58">
    <sortCondition descending="1" ref="I4:I58"/>
    <sortCondition ref="B4:B58"/>
  </sortState>
  <mergeCells count="3">
    <mergeCell ref="A1:I1"/>
    <mergeCell ref="A3:A4"/>
    <mergeCell ref="E3:I3"/>
  </mergeCells>
  <hyperlinks>
    <hyperlink ref="E16" location="'Мемориал Петросяна'!A1" display="'Мемориал Петросяна'!A1"/>
    <hyperlink ref="E31" location="'Мемориал Петросяна'!A1" display="'Мемориал Петросяна'!A1"/>
    <hyperlink ref="E39" location="'Мемориал Петросяна'!A1" display="'Мемориал Петросяна'!A1"/>
    <hyperlink ref="E47" location="'Мемориал Петросяна'!A1" display="'Мемориал Петросяна'!A1"/>
    <hyperlink ref="E52" location="'Мемориал Петросяна'!A1" display="'Мемориал Петросяна'!A1"/>
    <hyperlink ref="E55" location="'Мемориал Петросяна'!A1" display="'Мемориал Петросяна'!A1"/>
    <hyperlink ref="E21" location="Моршанск!A1" display="Моршанск!A1"/>
    <hyperlink ref="E18" location="Моршанск!A1" display="Моршанск!A1"/>
    <hyperlink ref="F18" location="Анапа!A1" display="Анапа!A1"/>
    <hyperlink ref="E36" location="Моршанск!A1" display="Моршанск!A1"/>
    <hyperlink ref="E22" location="Небуг!A1" display="Небуг!A1"/>
    <hyperlink ref="E13" location="Небуг!A1" display="Небуг!A1"/>
    <hyperlink ref="F13" location="Анапа!A1" display="Анапа!A1"/>
    <hyperlink ref="E14" location="Небуг!A1" display="Небуг!A1"/>
    <hyperlink ref="F14" location="Анапа!A1" display="Анапа!A1"/>
    <hyperlink ref="E44" location="Небуг!A1" display="Небуг!A1"/>
    <hyperlink ref="E17" location="Небуг!A1" display="Небуг!A1"/>
    <hyperlink ref="F17" location="Анапа!A1" display="Анапа!A1"/>
    <hyperlink ref="E7" location="Волгоград!A1" display="Волгоград!A1"/>
    <hyperlink ref="F7" location="Самара!A1" display="Самара!A1"/>
    <hyperlink ref="E25" location="Волгоград!A1" display="Волгоград!A1"/>
    <hyperlink ref="E32" location="Волгоград!A1" display="Волгоград!A1"/>
    <hyperlink ref="E5" location="Серпухов!A1" display="Серпухов!A1"/>
    <hyperlink ref="E26" location="Серпухов!A1" display="Серпухов!A1"/>
    <hyperlink ref="E10" location="Серпухов!A1" display="Серпухов!A1"/>
    <hyperlink ref="E8" location="'Улан-Удэ'!A1" display="'Улан-Удэ'!A1"/>
    <hyperlink ref="F8" location="Новосибирск!A1" display="Новосибирск!A1"/>
    <hyperlink ref="E27" location="'Улан-Удэ'!A1" display="'Улан-Удэ'!A1"/>
    <hyperlink ref="E35" location="'Улан-Удэ'!A1" display="'Улан-Удэ'!A1"/>
    <hyperlink ref="E43" location="'Улан-Удэ'!A1" display="'Улан-Удэ'!A1"/>
    <hyperlink ref="E6" location="'Кубок Волги'!A1" display="'Кубок Волги'!A1"/>
    <hyperlink ref="F6" location="'Петегроф турнир мальчиков'!A1" display="'Петегроф турнир мальчиков'!A1"/>
    <hyperlink ref="G6" location="Анапа!A1" display="Анапа!A1"/>
    <hyperlink ref="E12" location="'Кубок Волги'!A1" display="'Кубок Волги'!A1"/>
    <hyperlink ref="F12" location="'Vladimir Open'!A1" display="'Vladimir Open'!A1"/>
    <hyperlink ref="E40" location="'Кубок Волги'!A1" display="'Кубок Волги'!A1"/>
    <hyperlink ref="E49" location="'Кубок Волги'!A1" display="'Кубок Волги'!A1"/>
    <hyperlink ref="E11" location="'Кубок Волги'!A1" display="'Кубок Волги'!A1"/>
    <hyperlink ref="F11" location="'Vladimir Open'!A1" display="'Vladimir Open'!A1"/>
    <hyperlink ref="E19" location="Самара!A1" display="Самара!A1"/>
    <hyperlink ref="E37" location="Самара!A1" display="Самара!A1"/>
    <hyperlink ref="E33" location="'Петегроф турнир мальчиков'!A1" display="'Петегроф турнир мальчиков'!A1"/>
    <hyperlink ref="E42" location="'Петегроф турнир мальчиков'!A1" display="'Петегроф турнир мальчиков'!A1"/>
    <hyperlink ref="E20" location="Новосибирск!A1" display="Новосибирск!A1"/>
    <hyperlink ref="E15" location="Сатка!A1" display="Сатка!A1"/>
    <hyperlink ref="E30" location="Сатка!A1" display="Сатка!A1"/>
    <hyperlink ref="E45" location="Сатка!A1" display="Сатка!A1"/>
    <hyperlink ref="E50" location="Сатка!A1" display="Сатка!A1"/>
    <hyperlink ref="E53" location="Сатка!A1" display="Сатка!A1"/>
    <hyperlink ref="F53" location="Анапа!A1" display="Анапа!A1"/>
    <hyperlink ref="E56" location="Сатка!A1" display="Сатка!A1"/>
    <hyperlink ref="E23" location="Воронеж!A1" display="Воронеж!A1"/>
    <hyperlink ref="E41" location="'Нижний Тагил'!A1" display="'Нижний Тагил'!A1"/>
    <hyperlink ref="E58" location="Каспийск!A1" display="Каспийск!A1"/>
    <hyperlink ref="E9" location="Ярославия!A1" display="Ярославия!A1"/>
    <hyperlink ref="F9" location="Тольятти!A1" display="Тольятти!A1"/>
    <hyperlink ref="G9" location="'Vladimir Open'!A1" display="'Vladimir Open'!A1"/>
    <hyperlink ref="E46" location="'Псков турнир мальчиков'!A1" display="'Псков турнир мальчиков'!A1"/>
    <hyperlink ref="E51" location="Обнинск!A1" display="Обнинск!A1"/>
    <hyperlink ref="E57" location="'Петегроф турнир мальчиков'!A1" display="'Петегроф турнир мальчиков'!A1"/>
    <hyperlink ref="E48" location="Новокузнецк!A1" display="Новокузнецк!A1"/>
    <hyperlink ref="E54" location="Новокузнецк!A1" display="Новокузнецк!A1"/>
    <hyperlink ref="F5" location="'Кубок Волги'!A1" display="'Кубок Волги'!A1"/>
    <hyperlink ref="G5" location="'Псков турнир мальчиков'!A1" display="'Псков турнир мальчиков'!A1"/>
    <hyperlink ref="E24" location="'Мемориал Петросяна'!A1" display="'Мемориал Петросяна'!A1"/>
    <hyperlink ref="E29" location="'Петегроф турнир мальчиков'!A1" display="'Петегроф турнир мальчиков'!A1"/>
    <hyperlink ref="E38" location="Новосибирск!A1" display="Новосибирск!A1"/>
    <hyperlink ref="E28" location="Казань!A1" display="Казань!A1"/>
    <hyperlink ref="G7" location="Казань!A1" display="Казань!A1"/>
    <hyperlink ref="H5" location="Пущино!A1" display="Пущино!A1"/>
    <hyperlink ref="F10" location="Пущино!A1" display="Пущино!A1"/>
    <hyperlink ref="E34" location="Пущино!A1" display="Пущино!A1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Результаты</vt:lpstr>
      <vt:lpstr>Мальчики до 8 лет</vt:lpstr>
      <vt:lpstr>Девочки до 8 лет</vt:lpstr>
      <vt:lpstr>Мальчики до 10 лет</vt:lpstr>
      <vt:lpstr>Девочки до 10 лет</vt:lpstr>
      <vt:lpstr>Мальчики до 12 лет</vt:lpstr>
      <vt:lpstr>Девочки до 12 лет</vt:lpstr>
      <vt:lpstr>Юноши до 14 лет</vt:lpstr>
      <vt:lpstr>Девушки до 14 лет</vt:lpstr>
      <vt:lpstr>Небуг</vt:lpstr>
      <vt:lpstr>Волгоград</vt:lpstr>
      <vt:lpstr>Пущино</vt:lpstr>
      <vt:lpstr>Петегроф турнир мальчиков</vt:lpstr>
      <vt:lpstr>Анапа</vt:lpstr>
      <vt:lpstr>Серпухов</vt:lpstr>
      <vt:lpstr>Псков турнир мальчиков</vt:lpstr>
      <vt:lpstr>Москва "Лето"</vt:lpstr>
      <vt:lpstr>Кубок Волги</vt:lpstr>
      <vt:lpstr>Улан-Удэ</vt:lpstr>
      <vt:lpstr>Ярославия</vt:lpstr>
      <vt:lpstr>Обнинск</vt:lpstr>
      <vt:lpstr>Кубок Екатеринбурга</vt:lpstr>
      <vt:lpstr>Самара</vt:lpstr>
      <vt:lpstr>Белгород</vt:lpstr>
      <vt:lpstr>Новосибирск</vt:lpstr>
      <vt:lpstr>Сатка</vt:lpstr>
      <vt:lpstr>Моршанск</vt:lpstr>
      <vt:lpstr>Нижний Тагил</vt:lpstr>
      <vt:lpstr>Орск</vt:lpstr>
      <vt:lpstr>Камчатка</vt:lpstr>
      <vt:lpstr>Воронеж</vt:lpstr>
      <vt:lpstr>Vladimir Open</vt:lpstr>
      <vt:lpstr>Тольятти</vt:lpstr>
      <vt:lpstr>Каспийск</vt:lpstr>
      <vt:lpstr>Астрахань</vt:lpstr>
      <vt:lpstr>Новокузнецк</vt:lpstr>
      <vt:lpstr>Мемориал Петросяна</vt:lpstr>
      <vt:lpstr>Казань</vt:lpstr>
    </vt:vector>
  </TitlesOfParts>
  <Company>RCF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 A. Benikova</cp:lastModifiedBy>
  <dcterms:created xsi:type="dcterms:W3CDTF">2011-10-26T12:55:17Z</dcterms:created>
  <dcterms:modified xsi:type="dcterms:W3CDTF">2011-12-13T14:47:54Z</dcterms:modified>
</cp:coreProperties>
</file>